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id.enriquez\Downloads\"/>
    </mc:Choice>
  </mc:AlternateContent>
  <bookViews>
    <workbookView xWindow="0" yWindow="0" windowWidth="20490" windowHeight="6855" activeTab="3"/>
  </bookViews>
  <sheets>
    <sheet name="1 Columna" sheetId="1" r:id="rId1"/>
    <sheet name="2 Columnas" sheetId="7" r:id="rId2"/>
    <sheet name="3 Columnas" sheetId="3" r:id="rId3"/>
    <sheet name="Destacados" sheetId="5" r:id="rId4"/>
  </sheets>
  <externalReferences>
    <externalReference r:id="rId5"/>
  </externalReferences>
  <definedNames>
    <definedName name="Codigo_HTML" localSheetId="3">[1]Descripción!$XEQ$10</definedName>
    <definedName name="Codigo_HTML">'1 Columna'!$XEQ$10</definedName>
    <definedName name="HTML">'1 Columna'!$XEQ$10</definedName>
    <definedName name="SHORT" localSheetId="1">#REF!</definedName>
    <definedName name="SHORT" localSheetId="3">Destacados!$XFB$17</definedName>
    <definedName name="SHORT">#REF!</definedName>
  </definedNames>
  <calcPr calcId="152511"/>
</workbook>
</file>

<file path=xl/calcChain.xml><?xml version="1.0" encoding="utf-8"?>
<calcChain xmlns="http://schemas.openxmlformats.org/spreadsheetml/2006/main">
  <c r="XEQ18" i="7" l="1"/>
  <c r="XEQ19" i="7" s="1"/>
  <c r="XEM18" i="7"/>
  <c r="XEQ17" i="7"/>
  <c r="XEM17" i="7"/>
  <c r="XEQ16" i="7"/>
  <c r="XEM16" i="7"/>
  <c r="XEM19" i="7" s="1"/>
  <c r="XEQ10" i="7"/>
  <c r="XEQ9" i="7"/>
  <c r="XEM9" i="7"/>
  <c r="XEQ8" i="7"/>
  <c r="XEM8" i="7"/>
  <c r="XEQ7" i="7"/>
  <c r="XEM7" i="7"/>
  <c r="XEN3" i="7"/>
  <c r="XEN4" i="7" s="1"/>
  <c r="C2" i="5"/>
  <c r="XFB2" i="5"/>
  <c r="C3" i="5"/>
  <c r="XFB3" i="5"/>
  <c r="C4" i="5"/>
  <c r="XFB4" i="5"/>
  <c r="C5" i="5"/>
  <c r="XFB5" i="5"/>
  <c r="C6" i="5"/>
  <c r="XFB6" i="5"/>
  <c r="C7" i="5"/>
  <c r="XFB7" i="5"/>
  <c r="C8" i="5"/>
  <c r="XFB8" i="5"/>
  <c r="C9" i="5"/>
  <c r="XFB9" i="5"/>
  <c r="C10" i="5"/>
  <c r="XFB10" i="5"/>
  <c r="C11" i="5"/>
  <c r="XFB11" i="5"/>
  <c r="C12" i="5"/>
  <c r="XFB12" i="5"/>
  <c r="C13" i="5"/>
  <c r="XFB13" i="5"/>
  <c r="C14" i="5"/>
  <c r="XFB14" i="5"/>
  <c r="C15" i="5"/>
  <c r="XFB15" i="5"/>
  <c r="C16" i="5"/>
  <c r="XFB16" i="5"/>
  <c r="XEM10" i="7" l="1"/>
  <c r="XEO22" i="7"/>
  <c r="XEM22" i="7" s="1"/>
  <c r="XEL22" i="7" s="1"/>
  <c r="XEK22" i="7" s="1"/>
  <c r="XEJ22" i="7" s="1"/>
  <c r="XEI22" i="7" s="1"/>
  <c r="XEH22" i="7" s="1"/>
  <c r="XEG22" i="7" s="1"/>
  <c r="XEF22" i="7" s="1"/>
  <c r="XEE22" i="7" s="1"/>
  <c r="XED22" i="7" s="1"/>
  <c r="XEC22" i="7" s="1"/>
  <c r="XEB22" i="7" s="1"/>
  <c r="D22" i="7" s="1"/>
  <c r="XFB17" i="5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B17" i="5" s="1"/>
  <c r="XEU18" i="3"/>
  <c r="XEU17" i="3"/>
  <c r="XEU16" i="3"/>
  <c r="XEQ18" i="3"/>
  <c r="XEQ17" i="3"/>
  <c r="XEQ16" i="3"/>
  <c r="XEM18" i="3"/>
  <c r="XEM17" i="3"/>
  <c r="XEM16" i="3"/>
  <c r="XEU9" i="3"/>
  <c r="XEU8" i="3"/>
  <c r="XEU7" i="3"/>
  <c r="XEQ9" i="3"/>
  <c r="XEQ8" i="3"/>
  <c r="XEQ7" i="3"/>
  <c r="XEM7" i="3"/>
  <c r="XEM9" i="3"/>
  <c r="XEM8" i="3"/>
  <c r="XEN3" i="3"/>
  <c r="XEN4" i="3" s="1"/>
  <c r="XEU19" i="3" l="1"/>
  <c r="XEQ19" i="3"/>
  <c r="XEM19" i="3"/>
  <c r="XEU10" i="3"/>
  <c r="XEM10" i="3"/>
  <c r="XEQ10" i="3"/>
  <c r="XEO22" i="3" l="1"/>
  <c r="XEM22" i="3" s="1"/>
  <c r="XEL22" i="3" s="1"/>
  <c r="XEK22" i="3" s="1"/>
  <c r="XEJ22" i="3" s="1"/>
  <c r="XEI22" i="3" s="1"/>
  <c r="XEH22" i="3" s="1"/>
  <c r="XEG22" i="3" s="1"/>
  <c r="XEF22" i="3" s="1"/>
  <c r="XEE22" i="3" s="1"/>
  <c r="XED22" i="3" s="1"/>
  <c r="XEC22" i="3" s="1"/>
  <c r="XEB22" i="3" s="1"/>
  <c r="D22" i="3" s="1"/>
  <c r="XES7" i="1" l="1"/>
  <c r="XEQ7" i="1" s="1"/>
  <c r="XES5" i="1"/>
  <c r="XEQ5" i="1" s="1"/>
  <c r="XES4" i="1"/>
  <c r="XEQ4" i="1" s="1"/>
  <c r="C3" i="1" l="1"/>
  <c r="XES2" i="1" l="1"/>
  <c r="D2" i="1" s="1"/>
  <c r="C9" i="1" l="1"/>
  <c r="C2" i="1"/>
  <c r="C8" i="1"/>
  <c r="C6" i="1"/>
  <c r="XEQ9" i="1" l="1"/>
  <c r="XER5" i="1" l="1"/>
  <c r="XER7" i="1"/>
  <c r="XER4" i="1"/>
  <c r="XEQ3" i="1"/>
  <c r="XEQ6" i="1"/>
  <c r="XEQ8" i="1"/>
  <c r="XEQ2" i="1"/>
  <c r="XER10" i="1" l="1"/>
  <c r="XEQ10" i="1"/>
  <c r="XEJ10" i="1" s="1"/>
  <c r="XEI10" i="1" s="1"/>
  <c r="XEH10" i="1" s="1"/>
  <c r="XEG10" i="1" s="1"/>
  <c r="XEF10" i="1" s="1"/>
  <c r="XEE10" i="1" s="1"/>
  <c r="XED10" i="1" s="1"/>
  <c r="XEC10" i="1" s="1"/>
  <c r="XEB10" i="1" s="1"/>
  <c r="XEA10" i="1" s="1"/>
  <c r="XDZ10" i="1" s="1"/>
  <c r="XDY10" i="1" s="1"/>
  <c r="B10" i="1" s="1"/>
  <c r="C4" i="1" l="1"/>
  <c r="C5" i="1"/>
  <c r="C7" i="1"/>
</calcChain>
</file>

<file path=xl/sharedStrings.xml><?xml version="1.0" encoding="utf-8"?>
<sst xmlns="http://schemas.openxmlformats.org/spreadsheetml/2006/main" count="305" uniqueCount="68">
  <si>
    <t>Texto</t>
  </si>
  <si>
    <t>Imagen Principal</t>
  </si>
  <si>
    <t>Titulo</t>
  </si>
  <si>
    <t>Imagen</t>
  </si>
  <si>
    <t>Video</t>
  </si>
  <si>
    <t>Párrafo 1</t>
  </si>
  <si>
    <t>Párrafo 2</t>
  </si>
  <si>
    <t>Párrafo complementario</t>
  </si>
  <si>
    <t>Código HTML</t>
  </si>
  <si>
    <t>Nota</t>
  </si>
  <si>
    <t>&lt;center&gt;&lt;p&gt;&lt;h2&gt;</t>
  </si>
  <si>
    <t>&lt;p&gt;</t>
  </si>
  <si>
    <t>&lt;center&gt;  &lt;img class="align-center" src="</t>
  </si>
  <si>
    <t>&lt;/h2&gt;&lt;/p&gt;&lt;/center&gt;</t>
  </si>
  <si>
    <t>&lt;/p&gt;</t>
  </si>
  <si>
    <t>" style="width: 350px;"&gt; &lt;/center&gt;</t>
  </si>
  <si>
    <t>?rel=0" frameborder="0" allowfullscreen&gt;&lt;/iframe&gt;&lt;/p&gt;&lt;/center&gt;</t>
  </si>
  <si>
    <t>TAGS</t>
  </si>
  <si>
    <t>HTML</t>
  </si>
  <si>
    <t>&lt;center&gt;&lt;p&gt;&lt;iframe width="440" height="315" src="//www.youtube.com/embed/</t>
  </si>
  <si>
    <t>Copia la información de la celda para tener tu código HTML.</t>
  </si>
  <si>
    <t>Parrafo</t>
  </si>
  <si>
    <t>Formulas</t>
  </si>
  <si>
    <t>Contador</t>
  </si>
  <si>
    <t>¿Cuántas palabras llevas?</t>
  </si>
  <si>
    <t>Campos a Llenar</t>
  </si>
  <si>
    <t>Corrección ENTER</t>
  </si>
  <si>
    <t>Imagen 1</t>
  </si>
  <si>
    <t>Imagen 2</t>
  </si>
  <si>
    <t>Imagen 3</t>
  </si>
  <si>
    <t>&lt;center&gt;&lt;h2&gt;</t>
  </si>
  <si>
    <t>&lt;/h2&gt;&lt;/center&gt;</t>
  </si>
  <si>
    <t>&lt;ul class="desc-3cols"&gt;</t>
  </si>
  <si>
    <t>"</t>
  </si>
  <si>
    <t>&lt;h2&gt;</t>
  </si>
  <si>
    <t>&lt;/h2&gt;</t>
  </si>
  <si>
    <t>&lt;li&gt;&lt;center&gt;&lt;img src="</t>
  </si>
  <si>
    <t>&lt;/p&gt;&lt;/li&gt;</t>
  </si>
  <si>
    <t>&lt;/ul&gt;</t>
  </si>
  <si>
    <t>Final</t>
  </si>
  <si>
    <t>&lt;/p&gt;&lt;/li&gt;&lt;/ul&gt;</t>
  </si>
  <si>
    <t>"style="height: 200px;"&gt;&lt;/center&gt;</t>
  </si>
  <si>
    <t>.</t>
  </si>
  <si>
    <t>&lt;p style="text-align: justify;"&gt;</t>
  </si>
  <si>
    <t>15.</t>
  </si>
  <si>
    <t>14.</t>
  </si>
  <si>
    <t>13.</t>
  </si>
  <si>
    <t>12.</t>
  </si>
  <si>
    <t>11.</t>
  </si>
  <si>
    <t>10.</t>
  </si>
  <si>
    <t>9.</t>
  </si>
  <si>
    <t>8.</t>
  </si>
  <si>
    <t>7.</t>
  </si>
  <si>
    <t>6.</t>
  </si>
  <si>
    <t>5.</t>
  </si>
  <si>
    <t>4.</t>
  </si>
  <si>
    <t>3.</t>
  </si>
  <si>
    <t>2.</t>
  </si>
  <si>
    <t>• Mínimo deben ser 3 destacados por producto (máx 15).
• Es importante que todo destacado inicie en mayúscula.
• No olvides revisar la ortografía.
• No agregues espacios de más ni puntos al final de la oración.
• Puedes usar Tags de HTML para resaltar palabras importantes.</t>
  </si>
  <si>
    <t>1.</t>
  </si>
  <si>
    <t>Formula</t>
  </si>
  <si>
    <t>Check</t>
  </si>
  <si>
    <t>Destacado</t>
  </si>
  <si>
    <t>Numero de bullets</t>
  </si>
  <si>
    <t>Título Principal</t>
  </si>
  <si>
    <t>Puedes usar las siguientes etiquetas:</t>
  </si>
  <si>
    <t xml:space="preserve">&lt;b&gt;Para negritas &lt;/b&gt; </t>
  </si>
  <si>
    <t>&lt;ul class="desc-2cols"&gt;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</si>
</sst>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-0.49998474074526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2">
    <xf numFmtId="0" fontId="0" fillId="0" borderId="0" xfId="0"/>
    <xf numFmtId="0" fontId="6" fillId="4" borderId="1" xfId="0" applyFont="1" applyFill="1" applyBorder="1" applyAlignment="1" applyProtection="1">
      <alignment horizontal="center" vertical="center"/>
    </xf>
    <xf numFmtId="0" fontId="0" fillId="0" borderId="0" xfId="0" applyProtection="1"/>
    <xf numFmtId="0" fontId="5" fillId="3" borderId="6" xfId="0" applyFont="1" applyFill="1" applyBorder="1" applyAlignment="1" applyProtection="1">
      <alignment horizontal="left" vertical="center"/>
    </xf>
    <xf numFmtId="0" fontId="5" fillId="3" borderId="2" xfId="0" applyFont="1" applyFill="1" applyBorder="1" applyAlignment="1" applyProtection="1">
      <alignment horizontal="left" vertical="center"/>
    </xf>
    <xf numFmtId="0" fontId="2" fillId="7" borderId="4" xfId="0" applyFont="1" applyFill="1" applyBorder="1" applyAlignment="1" applyProtection="1">
      <alignment horizontal="center" vertical="center" wrapText="1"/>
      <protection hidden="1"/>
    </xf>
    <xf numFmtId="0" fontId="0" fillId="6" borderId="0" xfId="0" applyFill="1" applyProtection="1"/>
    <xf numFmtId="0" fontId="2" fillId="6" borderId="0" xfId="0" applyFont="1" applyFill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0" fillId="0" borderId="10" xfId="0" applyBorder="1" applyProtection="1"/>
    <xf numFmtId="0" fontId="1" fillId="2" borderId="11" xfId="0" applyFont="1" applyFill="1" applyBorder="1" applyAlignment="1" applyProtection="1">
      <alignment horizontal="center"/>
    </xf>
    <xf numFmtId="0" fontId="1" fillId="2" borderId="12" xfId="0" applyFont="1" applyFill="1" applyBorder="1" applyAlignment="1" applyProtection="1">
      <alignment horizontal="center"/>
    </xf>
    <xf numFmtId="0" fontId="2" fillId="4" borderId="0" xfId="0" applyFont="1" applyFill="1" applyBorder="1" applyProtection="1"/>
    <xf numFmtId="0" fontId="0" fillId="0" borderId="0" xfId="0" applyBorder="1" applyProtection="1"/>
    <xf numFmtId="0" fontId="0" fillId="0" borderId="13" xfId="0" applyBorder="1" applyProtection="1"/>
    <xf numFmtId="0" fontId="0" fillId="0" borderId="14" xfId="0" applyBorder="1" applyProtection="1"/>
    <xf numFmtId="0" fontId="1" fillId="2" borderId="17" xfId="0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center" vertical="center" wrapText="1"/>
    </xf>
    <xf numFmtId="0" fontId="3" fillId="0" borderId="18" xfId="1" applyBorder="1" applyAlignment="1" applyProtection="1">
      <alignment horizontal="center" vertical="center" wrapText="1"/>
      <protection locked="0"/>
    </xf>
    <xf numFmtId="0" fontId="0" fillId="0" borderId="18" xfId="0" applyBorder="1" applyAlignment="1" applyProtection="1">
      <alignment horizontal="center" vertical="center" wrapText="1"/>
      <protection locked="0"/>
    </xf>
    <xf numFmtId="0" fontId="5" fillId="3" borderId="4" xfId="0" applyFont="1" applyFill="1" applyBorder="1" applyAlignment="1" applyProtection="1">
      <alignment horizontal="left" vertical="center"/>
    </xf>
    <xf numFmtId="0" fontId="5" fillId="3" borderId="8" xfId="0" applyFont="1" applyFill="1" applyBorder="1" applyAlignment="1" applyProtection="1">
      <alignment horizontal="left" vertical="center"/>
    </xf>
    <xf numFmtId="0" fontId="3" fillId="0" borderId="19" xfId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/>
    </xf>
    <xf numFmtId="0" fontId="5" fillId="3" borderId="7" xfId="0" applyFont="1" applyFill="1" applyBorder="1" applyAlignment="1" applyProtection="1">
      <alignment horizontal="left" vertical="center"/>
    </xf>
    <xf numFmtId="0" fontId="3" fillId="0" borderId="21" xfId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20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wrapText="1"/>
    </xf>
    <xf numFmtId="0" fontId="0" fillId="0" borderId="4" xfId="0" applyBorder="1" applyProtection="1"/>
    <xf numFmtId="0" fontId="0" fillId="9" borderId="4" xfId="0" applyFill="1" applyBorder="1" applyProtection="1"/>
    <xf numFmtId="0" fontId="0" fillId="9" borderId="5" xfId="0" applyFill="1" applyBorder="1" applyProtection="1"/>
    <xf numFmtId="0" fontId="0" fillId="9" borderId="0" xfId="0" applyFill="1" applyBorder="1" applyProtection="1"/>
    <xf numFmtId="0" fontId="0" fillId="9" borderId="15" xfId="0" applyFill="1" applyBorder="1" applyProtection="1"/>
    <xf numFmtId="0" fontId="0" fillId="10" borderId="22" xfId="0" applyFill="1" applyBorder="1" applyAlignment="1" applyProtection="1">
      <alignment horizontal="center" vertical="center"/>
    </xf>
    <xf numFmtId="0" fontId="0" fillId="10" borderId="0" xfId="0" applyFill="1" applyBorder="1" applyProtection="1"/>
    <xf numFmtId="0" fontId="0" fillId="10" borderId="16" xfId="0" applyFill="1" applyBorder="1" applyProtection="1"/>
    <xf numFmtId="0" fontId="2" fillId="7" borderId="7" xfId="0" applyFont="1" applyFill="1" applyBorder="1" applyAlignment="1" applyProtection="1">
      <alignment horizontal="center" vertical="center" wrapText="1"/>
      <protection hidden="1"/>
    </xf>
    <xf numFmtId="0" fontId="2" fillId="7" borderId="8" xfId="0" applyFont="1" applyFill="1" applyBorder="1" applyAlignment="1" applyProtection="1">
      <alignment horizontal="center" vertical="center" wrapText="1"/>
      <protection hidden="1"/>
    </xf>
    <xf numFmtId="0" fontId="1" fillId="8" borderId="1" xfId="0" applyFont="1" applyFill="1" applyBorder="1" applyAlignment="1" applyProtection="1">
      <alignment horizontal="center" vertical="center" wrapText="1"/>
      <protection hidden="1"/>
    </xf>
    <xf numFmtId="0" fontId="0" fillId="5" borderId="20" xfId="0" applyFill="1" applyBorder="1" applyAlignment="1" applyProtection="1">
      <alignment wrapText="1"/>
      <protection hidden="1"/>
    </xf>
    <xf numFmtId="0" fontId="0" fillId="0" borderId="0" xfId="0"/>
    <xf numFmtId="0" fontId="0" fillId="12" borderId="0" xfId="0" applyFill="1"/>
    <xf numFmtId="0" fontId="0" fillId="13" borderId="0" xfId="0" applyFill="1"/>
    <xf numFmtId="0" fontId="0" fillId="0" borderId="0" xfId="0" applyFill="1"/>
    <xf numFmtId="0" fontId="0" fillId="14" borderId="0" xfId="0" applyFill="1"/>
    <xf numFmtId="0" fontId="0" fillId="15" borderId="0" xfId="0" applyFill="1"/>
    <xf numFmtId="0" fontId="1" fillId="16" borderId="18" xfId="0" applyFont="1" applyFill="1" applyBorder="1" applyAlignment="1">
      <alignment horizontal="center"/>
    </xf>
    <xf numFmtId="0" fontId="0" fillId="2" borderId="9" xfId="0" applyFill="1" applyBorder="1"/>
    <xf numFmtId="0" fontId="0" fillId="2" borderId="9" xfId="0" applyFill="1" applyBorder="1" applyAlignment="1">
      <alignment horizontal="center"/>
    </xf>
    <xf numFmtId="0" fontId="0" fillId="2" borderId="23" xfId="0" applyFill="1" applyBorder="1"/>
    <xf numFmtId="0" fontId="0" fillId="2" borderId="24" xfId="0" applyFill="1" applyBorder="1"/>
    <xf numFmtId="0" fontId="0" fillId="2" borderId="25" xfId="0" applyFill="1" applyBorder="1" applyAlignment="1">
      <alignment horizontal="center"/>
    </xf>
    <xf numFmtId="0" fontId="0" fillId="2" borderId="26" xfId="0" applyFill="1" applyBorder="1"/>
    <xf numFmtId="0" fontId="1" fillId="16" borderId="21" xfId="0" applyFont="1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1" fillId="17" borderId="0" xfId="0" applyFont="1" applyFill="1" applyAlignment="1">
      <alignment horizontal="center"/>
    </xf>
    <xf numFmtId="0" fontId="0" fillId="11" borderId="19" xfId="0" applyFill="1" applyBorder="1" applyAlignment="1" applyProtection="1">
      <alignment horizontal="center" vertical="center"/>
      <protection locked="0"/>
    </xf>
    <xf numFmtId="0" fontId="0" fillId="11" borderId="18" xfId="0" applyFill="1" applyBorder="1" applyAlignment="1" applyProtection="1">
      <alignment horizontal="center" vertical="center"/>
      <protection locked="0"/>
    </xf>
    <xf numFmtId="0" fontId="0" fillId="2" borderId="0" xfId="0" applyFill="1"/>
    <xf numFmtId="0" fontId="0" fillId="13" borderId="9" xfId="0" applyFill="1" applyBorder="1"/>
    <xf numFmtId="0" fontId="7" fillId="13" borderId="9" xfId="1" applyFont="1" applyFill="1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13" borderId="2" xfId="0" applyFill="1" applyBorder="1"/>
    <xf numFmtId="0" fontId="0" fillId="13" borderId="30" xfId="0" applyFill="1" applyBorder="1"/>
    <xf numFmtId="0" fontId="0" fillId="0" borderId="31" xfId="0" applyBorder="1"/>
    <xf numFmtId="0" fontId="0" fillId="12" borderId="32" xfId="0" applyFill="1" applyBorder="1"/>
    <xf numFmtId="0" fontId="0" fillId="0" borderId="33" xfId="0" applyFill="1" applyBorder="1"/>
    <xf numFmtId="0" fontId="3" fillId="13" borderId="9" xfId="1" applyFill="1" applyBorder="1"/>
    <xf numFmtId="0" fontId="0" fillId="0" borderId="31" xfId="0" applyFill="1" applyBorder="1"/>
    <xf numFmtId="0" fontId="0" fillId="0" borderId="33" xfId="0" applyBorder="1"/>
    <xf numFmtId="0" fontId="8" fillId="0" borderId="0" xfId="0" applyFont="1" applyProtection="1"/>
    <xf numFmtId="0" fontId="0" fillId="6" borderId="0" xfId="0" applyFill="1"/>
    <xf numFmtId="0" fontId="0" fillId="18" borderId="5" xfId="0" applyFill="1" applyBorder="1"/>
    <xf numFmtId="0" fontId="0" fillId="5" borderId="9" xfId="0" applyFill="1" applyBorder="1" applyAlignment="1">
      <alignment wrapText="1"/>
    </xf>
    <xf numFmtId="0" fontId="5" fillId="2" borderId="9" xfId="0" applyFont="1" applyFill="1" applyBorder="1" applyAlignment="1">
      <alignment horizontal="center" vertical="center" wrapText="1"/>
    </xf>
    <xf numFmtId="0" fontId="0" fillId="4" borderId="4" xfId="0" applyFill="1" applyBorder="1"/>
    <xf numFmtId="0" fontId="2" fillId="18" borderId="9" xfId="0" applyFont="1" applyFill="1" applyBorder="1" applyAlignment="1" applyProtection="1">
      <alignment horizontal="center"/>
      <protection hidden="1"/>
    </xf>
    <xf numFmtId="0" fontId="0" fillId="0" borderId="9" xfId="0" applyBorder="1" applyProtection="1">
      <protection locked="0"/>
    </xf>
    <xf numFmtId="0" fontId="5" fillId="20" borderId="9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8" fillId="6" borderId="0" xfId="0" applyFont="1" applyFill="1"/>
    <xf numFmtId="0" fontId="8" fillId="6" borderId="0" xfId="0" applyFont="1" applyFill="1" applyBorder="1" applyAlignment="1">
      <alignment wrapText="1"/>
    </xf>
    <xf numFmtId="0" fontId="7" fillId="11" borderId="18" xfId="0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 wrapText="1"/>
    </xf>
    <xf numFmtId="0" fontId="4" fillId="2" borderId="15" xfId="0" applyFont="1" applyFill="1" applyBorder="1" applyAlignment="1" applyProtection="1">
      <alignment horizontal="center" vertical="center" wrapText="1"/>
    </xf>
    <xf numFmtId="0" fontId="1" fillId="19" borderId="9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13">
    <dxf>
      <font>
        <b/>
        <i val="0"/>
        <color theme="0"/>
      </font>
      <fill>
        <patternFill>
          <bgColor rgb="FFFF0000"/>
        </patternFill>
      </fill>
    </dxf>
    <dxf>
      <font>
        <b val="0"/>
        <i/>
        <color theme="0"/>
      </font>
      <fill>
        <patternFill>
          <bgColor rgb="FF00B050"/>
        </patternFill>
      </fill>
    </dxf>
    <dxf>
      <font>
        <b/>
        <i/>
      </font>
      <fill>
        <patternFill>
          <bgColor rgb="FFFFC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FFCC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vid.enriquez/Desktop/Plantilla%20HTML%20(Seller)%20v2.2.2%20NUEV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cripción"/>
      <sheetName val="Destacados"/>
    </sheetNames>
    <sheetDataSet>
      <sheetData sheetId="0">
        <row r="10">
          <cell r="XEQ10" t="str">
            <v/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XES292"/>
  <sheetViews>
    <sheetView zoomScale="80" zoomScaleNormal="80" workbookViewId="0">
      <pane ySplit="1" topLeftCell="A2" activePane="bottomLeft" state="frozen"/>
      <selection pane="bottomLeft" activeCell="B3" sqref="B3"/>
    </sheetView>
  </sheetViews>
  <sheetFormatPr defaultColWidth="11.42578125" defaultRowHeight="15" x14ac:dyDescent="0.25"/>
  <cols>
    <col min="1" max="1" width="27" style="2" customWidth="1"/>
    <col min="2" max="2" width="50" style="2" customWidth="1"/>
    <col min="3" max="3" width="63" style="2" customWidth="1"/>
    <col min="4" max="4" width="42" style="2" customWidth="1"/>
    <col min="5" max="5" width="11.42578125" style="2"/>
    <col min="6" max="6" width="9.7109375" style="2" customWidth="1"/>
    <col min="7" max="7" width="7.42578125" style="2" customWidth="1"/>
    <col min="8" max="16351" width="11.42578125" style="2"/>
    <col min="16352" max="16381" width="11.42578125" style="2" customWidth="1"/>
    <col min="16382" max="16384" width="11.42578125" style="2"/>
  </cols>
  <sheetData>
    <row r="1" spans="1:84 16353:16373" ht="30" customHeight="1" thickBot="1" x14ac:dyDescent="0.3">
      <c r="A1" s="26" t="s">
        <v>25</v>
      </c>
      <c r="B1" s="27" t="s">
        <v>0</v>
      </c>
      <c r="C1" s="1" t="s">
        <v>9</v>
      </c>
      <c r="D1" s="17" t="s">
        <v>24</v>
      </c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XEN1" s="9"/>
      <c r="XEO1" s="88" t="s">
        <v>17</v>
      </c>
      <c r="XEP1" s="88"/>
      <c r="XEQ1" s="10" t="s">
        <v>22</v>
      </c>
      <c r="XER1" s="11" t="s">
        <v>21</v>
      </c>
      <c r="XES1" s="16" t="s">
        <v>23</v>
      </c>
    </row>
    <row r="2" spans="1:84 16353:16373" ht="37.5" customHeight="1" thickBot="1" x14ac:dyDescent="0.3">
      <c r="A2" s="24" t="s">
        <v>27</v>
      </c>
      <c r="B2" s="25"/>
      <c r="C2" s="37" t="str">
        <f>IF(B2="","Campo para ubicar el logo de la marca o una imagen característica del producto. (pegar en esta celda la URL de la imagen)",IF(IFERROR(LEN(B2)-IFERROR(SEARCH(".jpg",B2,1),IFERROR(SEARCH(".png",B2,1),SEARCH(".gif",B2,1))),"Error")=3,"URL Ok","El formato de la imagen debe ser en jpg, png o gif"))</f>
        <v>Campo para ubicar el logo de la marca o una imagen característica del producto. (pegar en esta celda la URL de la imagen)</v>
      </c>
      <c r="D2" s="39" t="str">
        <f>IF(XES2=0,"",IF(XES2&lt;150,"Llevas: "&amp;XES2&amp;" - te recomendamos otras: "&amp;150-XES2&amp;" palabras","Has cumplido con el mínimo de palabras"))</f>
        <v/>
      </c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XEN2" s="3" t="s">
        <v>1</v>
      </c>
      <c r="XEO2" s="12" t="s">
        <v>12</v>
      </c>
      <c r="XEP2" s="12" t="s">
        <v>15</v>
      </c>
      <c r="XEQ2" s="32" t="str">
        <f t="shared" ref="XEQ2:XEQ8" si="0">IF(B2="","",XEO2&amp;B2&amp;XEP2)</f>
        <v/>
      </c>
      <c r="XER2" s="14"/>
      <c r="XES2" s="34">
        <f>IF(LEN(TRIM(B4))=0,0,LEN(TRIM(B4))-LEN(SUBSTITUTE(B4," ",""))+1)+IF(LEN(TRIM(B5))=0,0,LEN(TRIM(B5))-LEN(SUBSTITUTE(B5," ",""))+1)+IF(LEN(TRIM(B7))=0,0,LEN(TRIM(B7))-LEN(SUBSTITUTE(B7," ",""))+1)</f>
        <v>0</v>
      </c>
    </row>
    <row r="3" spans="1:84 16353:16373" ht="37.5" customHeight="1" x14ac:dyDescent="0.25">
      <c r="A3" s="20" t="s">
        <v>2</v>
      </c>
      <c r="B3" s="19"/>
      <c r="C3" s="5" t="str">
        <f>IF(B3="","Título, puede ser el mismo nombre del producto.",IF(IF(LEN(TRIM(B3))=0,0,LEN(TRIM(B3))-LEN(SUBSTITUTE(B3," ",""))+1)&gt;15,"El Titulo es muy Largo","Nombre OK"))</f>
        <v>Título, puede ser el mismo nombre del producto.</v>
      </c>
      <c r="D3" s="7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XEN3" s="4" t="s">
        <v>2</v>
      </c>
      <c r="XEO3" s="12" t="s">
        <v>10</v>
      </c>
      <c r="XEP3" s="12" t="s">
        <v>13</v>
      </c>
      <c r="XEQ3" s="32" t="str">
        <f t="shared" si="0"/>
        <v/>
      </c>
      <c r="XER3" s="13"/>
      <c r="XES3" s="28" t="s">
        <v>26</v>
      </c>
    </row>
    <row r="4" spans="1:84 16353:16373" ht="37.5" customHeight="1" x14ac:dyDescent="0.25">
      <c r="A4" s="20" t="s">
        <v>5</v>
      </c>
      <c r="B4" s="19"/>
      <c r="C4" s="5" t="str">
        <f>IF(AND(B4="",B5="",B7=""),"En un párrafo llamativo habla sobre las características especiales de tu producto.",IF(XER10&gt;149,"Se Ha cumplido con el mínimo de palabras","Aún puedes escribir un poco más"))</f>
        <v>En un párrafo llamativo habla sobre las características especiales de tu producto.</v>
      </c>
      <c r="D4" s="7" t="s">
        <v>65</v>
      </c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XEN4" s="4" t="s">
        <v>5</v>
      </c>
      <c r="XEO4" s="12" t="s">
        <v>11</v>
      </c>
      <c r="XEP4" s="12" t="s">
        <v>14</v>
      </c>
      <c r="XEQ4" s="32" t="str">
        <f>IF(B4="","",XEO4&amp;XES4&amp;XEP4)</f>
        <v/>
      </c>
      <c r="XER4" s="35">
        <f>IF(LEN(TRIM(B4))=0,0,LEN(TRIM(B4))-LEN(SUBSTITUTE(B4," ",""))+1)</f>
        <v>0</v>
      </c>
      <c r="XES4" s="30" t="str">
        <f>IF(B4="","",SUBSTITUTE(B4,CHAR(10)," "))</f>
        <v/>
      </c>
    </row>
    <row r="5" spans="1:84 16353:16373" ht="37.5" customHeight="1" x14ac:dyDescent="0.25">
      <c r="A5" s="20" t="s">
        <v>6</v>
      </c>
      <c r="B5" s="19"/>
      <c r="C5" s="5" t="str">
        <f>IF(B5="","Este es el espacio donde puedes hablar de la marca y/o más detalles que hacen a tu producto especial.",IF(XER10&gt;149,"Se Ha cumplido con el mínimo de palabras","Aún puedes escribir un poco más"))</f>
        <v>Este es el espacio donde puedes hablar de la marca y/o más detalles que hacen a tu producto especial.</v>
      </c>
      <c r="D5" s="7" t="s">
        <v>66</v>
      </c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XEN5" s="4" t="s">
        <v>6</v>
      </c>
      <c r="XEO5" s="12" t="s">
        <v>11</v>
      </c>
      <c r="XEP5" s="12" t="s">
        <v>14</v>
      </c>
      <c r="XEQ5" s="32" t="str">
        <f>IF(B5="","",XEO5&amp;XES5&amp;XEP5)</f>
        <v/>
      </c>
      <c r="XER5" s="35">
        <f>IF(LEN(TRIM(B5))=0,0,LEN(TRIM(B5))-LEN(SUBSTITUTE(B5," ",""))+1)</f>
        <v>0</v>
      </c>
      <c r="XES5" s="30" t="str">
        <f>IF(B5="","",SUBSTITUTE(B5,CHAR(10)," "))</f>
        <v/>
      </c>
    </row>
    <row r="6" spans="1:84 16353:16373" ht="37.5" customHeight="1" x14ac:dyDescent="0.25">
      <c r="A6" s="20" t="s">
        <v>28</v>
      </c>
      <c r="B6" s="18"/>
      <c r="C6" s="5" t="str">
        <f>IF(B6="","Imagen descriptiva del producto o complementaria de este. (pegar en esta celda la URL de la imagen)",IF(IFERROR(LEN(B6)-IFERROR(SEARCH(".jpg",B6,1),IFERROR(SEARCH(".png",B6,1),SEARCH(".gif",B6,1))),"Error")=3,"URL Ok","El formato de la imagen debe ser en jpg, png o gif"))</f>
        <v>Imagen descriptiva del producto o complementaria de este. (pegar en esta celda la URL de la imagen)</v>
      </c>
      <c r="D6" s="7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XEN6" s="4" t="s">
        <v>3</v>
      </c>
      <c r="XEO6" s="12" t="s">
        <v>12</v>
      </c>
      <c r="XEP6" s="12" t="s">
        <v>15</v>
      </c>
      <c r="XEQ6" s="32" t="str">
        <f t="shared" si="0"/>
        <v/>
      </c>
      <c r="XER6" s="13"/>
      <c r="XES6" s="29"/>
    </row>
    <row r="7" spans="1:84 16353:16373" ht="37.5" customHeight="1" thickBot="1" x14ac:dyDescent="0.3">
      <c r="A7" s="20" t="s">
        <v>7</v>
      </c>
      <c r="B7" s="19"/>
      <c r="C7" s="5" t="str">
        <f>IF(B7="","Si deseas agregar más información sobre tu producto puedes complementarlo en este párrafo.",IF(XER10&gt;149,"Se Ha cumplido con el mínimo de palabras","NO se ha cumplido con el mínimo de palabras"))</f>
        <v>Si deseas agregar más información sobre tu producto puedes complementarlo en este párrafo.</v>
      </c>
      <c r="D7" s="7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XEN7" s="4" t="s">
        <v>7</v>
      </c>
      <c r="XEO7" s="12" t="s">
        <v>11</v>
      </c>
      <c r="XEP7" s="12" t="s">
        <v>14</v>
      </c>
      <c r="XEQ7" s="32" t="str">
        <f>IF(B7="","",XEO7&amp;XES7&amp;XEP7)</f>
        <v/>
      </c>
      <c r="XER7" s="35">
        <f>IF(LEN(TRIM(B7))=0,0,LEN(TRIM(B7))-LEN(SUBSTITUTE(B7," ",""))+1)</f>
        <v>0</v>
      </c>
      <c r="XES7" s="31" t="str">
        <f>IF(B7="","",SUBSTITUTE(B7,CHAR(10)," "))</f>
        <v/>
      </c>
    </row>
    <row r="8" spans="1:84 16353:16373" ht="37.5" customHeight="1" x14ac:dyDescent="0.25">
      <c r="A8" s="20" t="s">
        <v>29</v>
      </c>
      <c r="B8" s="18"/>
      <c r="C8" s="5" t="str">
        <f>IF(B8="","Imagen descriptiva del producto o complementaria de este. (pegar en esta celda la URL de la imagen)",IF(IFERROR(LEN(B8)-IFERROR(SEARCH(".jpg",B8,1),IFERROR(SEARCH(".png",B8,1),SEARCH(".gif",B8,1))),"Error")=3,"URL Ok","El formato de la imagen debe ser en jpg, png o gif"))</f>
        <v>Imagen descriptiva del producto o complementaria de este. (pegar en esta celda la URL de la imagen)</v>
      </c>
      <c r="D8" s="7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XEN8" s="4" t="s">
        <v>3</v>
      </c>
      <c r="XEO8" s="12" t="s">
        <v>12</v>
      </c>
      <c r="XEP8" s="12" t="s">
        <v>15</v>
      </c>
      <c r="XEQ8" s="32" t="str">
        <f t="shared" si="0"/>
        <v/>
      </c>
      <c r="XER8" s="14"/>
    </row>
    <row r="9" spans="1:84 16353:16373" ht="37.5" customHeight="1" thickBot="1" x14ac:dyDescent="0.3">
      <c r="A9" s="21" t="s">
        <v>4</v>
      </c>
      <c r="B9" s="22"/>
      <c r="C9" s="38" t="str">
        <f>IF(B9="","Si tienes algún video donde muestre el funcionamiento del producto pon acá el enlace de este.",IF(IFERROR(SEARCH("youtube.com",B9,1),"Error")=13,"URL del video Ok","Hay un error en la URL del video, recuerde que este debe ser tomado de Youtube"))</f>
        <v>Si tienes algún video donde muestre el funcionamiento del producto pon acá el enlace de este.</v>
      </c>
      <c r="D9" s="7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XEN9" s="4" t="s">
        <v>4</v>
      </c>
      <c r="XEO9" s="12" t="s">
        <v>19</v>
      </c>
      <c r="XEP9" s="12" t="s">
        <v>16</v>
      </c>
      <c r="XEQ9" s="32" t="str">
        <f>IF(B9="","",XEO9&amp;RIGHT(B9,LEN(B9)-SEARCH("=",B9,1))&amp;XEP9)</f>
        <v/>
      </c>
      <c r="XER9" s="14"/>
    </row>
    <row r="10" spans="1:84 16353:16373" ht="33.75" customHeight="1" thickBot="1" x14ac:dyDescent="0.3">
      <c r="A10" s="23" t="s">
        <v>8</v>
      </c>
      <c r="B10" s="40" t="str">
        <f>XDY10</f>
        <v/>
      </c>
      <c r="C10" s="8" t="s">
        <v>20</v>
      </c>
      <c r="D10" s="7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XDY10" s="73" t="str">
        <f>SUBSTITUTE(XDZ10,"Ú","&amp;Uacute;")</f>
        <v/>
      </c>
      <c r="XDZ10" s="73" t="str">
        <f>SUBSTITUTE(XEA10,"Ó","&amp;Oacute;")</f>
        <v/>
      </c>
      <c r="XEA10" s="73" t="str">
        <f>SUBSTITUTE(XEB10,"Í","&amp;Iacute;")</f>
        <v/>
      </c>
      <c r="XEB10" s="73" t="str">
        <f>SUBSTITUTE(XEC10,"É","&amp;Eacute;")</f>
        <v/>
      </c>
      <c r="XEC10" s="73" t="str">
        <f>SUBSTITUTE(XED10,"Á","&amp;Aacute;")</f>
        <v/>
      </c>
      <c r="XED10" s="73" t="str">
        <f>SUBSTITUTE(XEE10,"Ñ","&amp;Ntilde;")</f>
        <v/>
      </c>
      <c r="XEE10" s="73" t="str">
        <f>SUBSTITUTE(XEF10,"ñ","&amp;ntilde;")</f>
        <v/>
      </c>
      <c r="XEF10" s="73" t="str">
        <f>SUBSTITUTE(XEG10,"ú","&amp;uacute;")</f>
        <v/>
      </c>
      <c r="XEG10" s="73" t="str">
        <f>SUBSTITUTE(XEH10,"ó","&amp;oacute;")</f>
        <v/>
      </c>
      <c r="XEH10" s="73" t="str">
        <f>SUBSTITUTE(XEI10,"í","&amp;iacute;")</f>
        <v/>
      </c>
      <c r="XEI10" s="73" t="str">
        <f>SUBSTITUTE(XEJ10,"é","&amp;eacute;")</f>
        <v/>
      </c>
      <c r="XEJ10" s="73" t="str">
        <f>SUBSTITUTE(Codigo_HTML,"á","&amp;aacute;")</f>
        <v/>
      </c>
      <c r="XEK10" s="73"/>
      <c r="XEL10" s="73"/>
      <c r="XEM10" s="73"/>
      <c r="XEN10" s="15"/>
      <c r="XEO10" s="89" t="s">
        <v>18</v>
      </c>
      <c r="XEP10" s="89"/>
      <c r="XEQ10" s="33" t="str">
        <f>IF(AND(XEQ5="",XEQ7=""),XEQ2&amp;XEQ3&amp;XEQ4&amp;XEQ6&amp;XEQ8&amp;XEQ9,IF(XEQ7="",XEQ2&amp;XEQ3&amp;XEQ4&amp;XEQ6&amp;XEQ5&amp;XEQ8&amp;XEQ9,XEQ2&amp;XEQ3&amp;XEQ4&amp;XEQ5&amp;XEQ6&amp;XEQ7&amp;XEQ8&amp;XEQ9))</f>
        <v/>
      </c>
      <c r="XER10" s="36">
        <f>SUM(XER4:XER7)</f>
        <v>0</v>
      </c>
    </row>
    <row r="11" spans="1:84 16353:16373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</row>
    <row r="12" spans="1:84 16353:16373" x14ac:dyDescent="0.25">
      <c r="A12" s="6"/>
      <c r="B12" s="6"/>
      <c r="C12" s="6"/>
      <c r="D12" s="6"/>
      <c r="E12" s="6"/>
      <c r="F12" s="6"/>
      <c r="G12" s="6"/>
      <c r="H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</row>
    <row r="13" spans="1:84 16353:16373" x14ac:dyDescent="0.25">
      <c r="A13" s="6"/>
      <c r="B13" s="6"/>
      <c r="C13" s="6"/>
      <c r="D13" s="6"/>
      <c r="E13" s="6"/>
      <c r="F13" s="6"/>
      <c r="G13" s="6"/>
      <c r="H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</row>
    <row r="14" spans="1:84 16353:16373" x14ac:dyDescent="0.25">
      <c r="A14" s="6"/>
      <c r="B14" s="6"/>
      <c r="C14" s="6"/>
      <c r="D14" s="6"/>
      <c r="E14" s="6"/>
      <c r="F14" s="6"/>
      <c r="G14" s="6"/>
      <c r="H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</row>
    <row r="15" spans="1:84 16353:16373" x14ac:dyDescent="0.25">
      <c r="A15" s="6"/>
      <c r="B15" s="6"/>
      <c r="C15" s="6"/>
      <c r="D15" s="6"/>
      <c r="E15" s="6"/>
      <c r="F15" s="6"/>
      <c r="G15" s="6"/>
      <c r="H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</row>
    <row r="16" spans="1:84 16353:16373" x14ac:dyDescent="0.25">
      <c r="A16" s="6"/>
      <c r="B16" s="6"/>
      <c r="C16" s="6"/>
      <c r="D16" s="6"/>
      <c r="E16" s="6"/>
      <c r="F16" s="6"/>
      <c r="G16" s="6"/>
      <c r="H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</row>
    <row r="17" spans="1:84" x14ac:dyDescent="0.25">
      <c r="A17" s="6"/>
      <c r="B17" s="6"/>
      <c r="C17" s="6"/>
      <c r="D17" s="6"/>
      <c r="E17" s="6"/>
      <c r="F17" s="6"/>
      <c r="G17" s="6"/>
      <c r="H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</row>
    <row r="18" spans="1:84" x14ac:dyDescent="0.25">
      <c r="A18" s="6"/>
      <c r="B18" s="6"/>
      <c r="C18" s="6"/>
      <c r="D18" s="6"/>
      <c r="E18" s="6"/>
      <c r="F18" s="6"/>
      <c r="G18" s="6"/>
      <c r="H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</row>
    <row r="19" spans="1:84" x14ac:dyDescent="0.25">
      <c r="A19" s="6"/>
      <c r="B19" s="6"/>
      <c r="C19" s="6"/>
      <c r="D19" s="6"/>
      <c r="E19" s="6"/>
      <c r="F19" s="6"/>
      <c r="G19" s="6"/>
      <c r="H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</row>
    <row r="20" spans="1:84" x14ac:dyDescent="0.25">
      <c r="A20" s="6"/>
      <c r="B20" s="6"/>
      <c r="C20" s="6"/>
      <c r="D20" s="6"/>
      <c r="E20" s="6"/>
      <c r="F20" s="6"/>
      <c r="G20" s="6"/>
      <c r="H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</row>
    <row r="21" spans="1:84" x14ac:dyDescent="0.25">
      <c r="A21" s="6"/>
      <c r="B21" s="6"/>
      <c r="C21" s="6"/>
      <c r="D21" s="6"/>
      <c r="E21" s="6"/>
      <c r="F21" s="6"/>
      <c r="G21" s="6"/>
      <c r="H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</row>
    <row r="22" spans="1:84" x14ac:dyDescent="0.25">
      <c r="A22" s="6"/>
      <c r="B22" s="6"/>
      <c r="C22" s="6"/>
      <c r="D22" s="6"/>
      <c r="E22" s="6"/>
      <c r="F22" s="6"/>
      <c r="G22" s="6"/>
      <c r="H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</row>
    <row r="23" spans="1:84" x14ac:dyDescent="0.25">
      <c r="A23" s="6"/>
      <c r="B23" s="6"/>
      <c r="C23" s="6"/>
      <c r="D23" s="6"/>
      <c r="E23" s="6"/>
      <c r="F23" s="6"/>
      <c r="G23" s="6"/>
      <c r="H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</row>
    <row r="24" spans="1:84" x14ac:dyDescent="0.25">
      <c r="A24" s="6"/>
      <c r="B24" s="6"/>
      <c r="C24" s="6"/>
      <c r="D24" s="6"/>
      <c r="E24" s="6"/>
      <c r="F24" s="6"/>
      <c r="G24" s="6"/>
      <c r="H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</row>
    <row r="25" spans="1:84" x14ac:dyDescent="0.25">
      <c r="A25" s="6"/>
      <c r="B25" s="6"/>
      <c r="C25" s="6"/>
      <c r="D25" s="6"/>
      <c r="E25" s="6"/>
      <c r="F25" s="6"/>
      <c r="G25" s="6"/>
      <c r="H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</row>
    <row r="26" spans="1:84" x14ac:dyDescent="0.25">
      <c r="A26" s="6"/>
      <c r="B26" s="6"/>
      <c r="C26" s="6"/>
      <c r="D26" s="6"/>
      <c r="E26" s="6"/>
      <c r="F26" s="6"/>
      <c r="G26" s="6"/>
      <c r="H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</row>
    <row r="27" spans="1:84" x14ac:dyDescent="0.25">
      <c r="A27" s="6"/>
      <c r="B27" s="6"/>
      <c r="C27" s="6"/>
      <c r="D27" s="6"/>
      <c r="E27" s="6"/>
      <c r="F27" s="6"/>
      <c r="G27" s="6"/>
      <c r="H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</row>
    <row r="28" spans="1:84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</row>
    <row r="29" spans="1:84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</row>
    <row r="30" spans="1:84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</row>
    <row r="31" spans="1:84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</row>
    <row r="32" spans="1:84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</row>
    <row r="33" spans="1:84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</row>
    <row r="34" spans="1:84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</row>
    <row r="35" spans="1:84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</row>
    <row r="36" spans="1:84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</row>
    <row r="37" spans="1:84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</row>
    <row r="38" spans="1:84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</row>
    <row r="39" spans="1:84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</row>
    <row r="40" spans="1:84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</row>
    <row r="41" spans="1:84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</row>
    <row r="42" spans="1:84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</row>
    <row r="43" spans="1:84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</row>
    <row r="44" spans="1:84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</row>
    <row r="45" spans="1:84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</row>
    <row r="46" spans="1:84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</row>
    <row r="47" spans="1:84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</row>
    <row r="48" spans="1:84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</row>
    <row r="49" spans="1:84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</row>
    <row r="50" spans="1:84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</row>
    <row r="51" spans="1:84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</row>
    <row r="52" spans="1:84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</row>
    <row r="53" spans="1:84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</row>
    <row r="54" spans="1:84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</row>
    <row r="55" spans="1:84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</row>
    <row r="56" spans="1:84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</row>
    <row r="57" spans="1:84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</row>
    <row r="58" spans="1:84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</row>
    <row r="59" spans="1:84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</row>
    <row r="60" spans="1:84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</row>
    <row r="61" spans="1:84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</row>
    <row r="62" spans="1:84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</row>
    <row r="63" spans="1:84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</row>
    <row r="64" spans="1:84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</row>
    <row r="65" spans="1:84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</row>
    <row r="66" spans="1:84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</row>
    <row r="67" spans="1:84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</row>
    <row r="68" spans="1:84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</row>
    <row r="69" spans="1:84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</row>
    <row r="70" spans="1:84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</row>
    <row r="71" spans="1:84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</row>
    <row r="72" spans="1:84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</row>
    <row r="73" spans="1:84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</row>
    <row r="74" spans="1:84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</row>
    <row r="75" spans="1:84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</row>
    <row r="76" spans="1:84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</row>
    <row r="77" spans="1:84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</row>
    <row r="78" spans="1:84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6"/>
      <c r="CB78" s="6"/>
      <c r="CC78" s="6"/>
      <c r="CD78" s="6"/>
      <c r="CE78" s="6"/>
      <c r="CF78" s="6"/>
    </row>
    <row r="79" spans="1:84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  <c r="CE79" s="6"/>
      <c r="CF79" s="6"/>
    </row>
    <row r="80" spans="1:84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6"/>
    </row>
    <row r="81" spans="1:84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</row>
    <row r="82" spans="1:84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6"/>
      <c r="CD82" s="6"/>
      <c r="CE82" s="6"/>
      <c r="CF82" s="6"/>
    </row>
    <row r="83" spans="1:84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  <c r="CE83" s="6"/>
      <c r="CF83" s="6"/>
    </row>
    <row r="84" spans="1:84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  <c r="CC84" s="6"/>
      <c r="CD84" s="6"/>
      <c r="CE84" s="6"/>
      <c r="CF84" s="6"/>
    </row>
    <row r="85" spans="1:84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  <c r="CB85" s="6"/>
      <c r="CC85" s="6"/>
      <c r="CD85" s="6"/>
      <c r="CE85" s="6"/>
      <c r="CF85" s="6"/>
    </row>
    <row r="86" spans="1:84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  <c r="BZ86" s="6"/>
      <c r="CA86" s="6"/>
      <c r="CB86" s="6"/>
      <c r="CC86" s="6"/>
      <c r="CD86" s="6"/>
      <c r="CE86" s="6"/>
      <c r="CF86" s="6"/>
    </row>
    <row r="87" spans="1:84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  <c r="CB87" s="6"/>
      <c r="CC87" s="6"/>
      <c r="CD87" s="6"/>
      <c r="CE87" s="6"/>
      <c r="CF87" s="6"/>
    </row>
    <row r="88" spans="1:84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6"/>
      <c r="BZ88" s="6"/>
      <c r="CA88" s="6"/>
      <c r="CB88" s="6"/>
      <c r="CC88" s="6"/>
      <c r="CD88" s="6"/>
      <c r="CE88" s="6"/>
      <c r="CF88" s="6"/>
    </row>
    <row r="89" spans="1:84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  <c r="CB89" s="6"/>
      <c r="CC89" s="6"/>
      <c r="CD89" s="6"/>
      <c r="CE89" s="6"/>
      <c r="CF89" s="6"/>
    </row>
    <row r="90" spans="1:84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  <c r="BW90" s="6"/>
      <c r="BX90" s="6"/>
      <c r="BY90" s="6"/>
      <c r="BZ90" s="6"/>
      <c r="CA90" s="6"/>
      <c r="CB90" s="6"/>
      <c r="CC90" s="6"/>
      <c r="CD90" s="6"/>
      <c r="CE90" s="6"/>
      <c r="CF90" s="6"/>
    </row>
    <row r="91" spans="1:84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  <c r="BY91" s="6"/>
      <c r="BZ91" s="6"/>
      <c r="CA91" s="6"/>
      <c r="CB91" s="6"/>
      <c r="CC91" s="6"/>
      <c r="CD91" s="6"/>
      <c r="CE91" s="6"/>
      <c r="CF91" s="6"/>
    </row>
    <row r="92" spans="1:84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  <c r="BW92" s="6"/>
      <c r="BX92" s="6"/>
      <c r="BY92" s="6"/>
      <c r="BZ92" s="6"/>
      <c r="CA92" s="6"/>
      <c r="CB92" s="6"/>
      <c r="CC92" s="6"/>
      <c r="CD92" s="6"/>
      <c r="CE92" s="6"/>
      <c r="CF92" s="6"/>
    </row>
    <row r="93" spans="1:84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  <c r="BW93" s="6"/>
      <c r="BX93" s="6"/>
      <c r="BY93" s="6"/>
      <c r="BZ93" s="6"/>
      <c r="CA93" s="6"/>
      <c r="CB93" s="6"/>
      <c r="CC93" s="6"/>
      <c r="CD93" s="6"/>
      <c r="CE93" s="6"/>
      <c r="CF93" s="6"/>
    </row>
    <row r="94" spans="1:84" x14ac:dyDescent="0.2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  <c r="BW94" s="6"/>
      <c r="BX94" s="6"/>
      <c r="BY94" s="6"/>
      <c r="BZ94" s="6"/>
      <c r="CA94" s="6"/>
      <c r="CB94" s="6"/>
      <c r="CC94" s="6"/>
      <c r="CD94" s="6"/>
      <c r="CE94" s="6"/>
      <c r="CF94" s="6"/>
    </row>
    <row r="95" spans="1:84" x14ac:dyDescent="0.2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6"/>
      <c r="BX95" s="6"/>
      <c r="BY95" s="6"/>
      <c r="BZ95" s="6"/>
      <c r="CA95" s="6"/>
      <c r="CB95" s="6"/>
      <c r="CC95" s="6"/>
      <c r="CD95" s="6"/>
      <c r="CE95" s="6"/>
      <c r="CF95" s="6"/>
    </row>
    <row r="96" spans="1:84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  <c r="BW96" s="6"/>
      <c r="BX96" s="6"/>
      <c r="BY96" s="6"/>
      <c r="BZ96" s="6"/>
      <c r="CA96" s="6"/>
      <c r="CB96" s="6"/>
      <c r="CC96" s="6"/>
      <c r="CD96" s="6"/>
      <c r="CE96" s="6"/>
      <c r="CF96" s="6"/>
    </row>
    <row r="97" spans="1:84" x14ac:dyDescent="0.2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  <c r="BW97" s="6"/>
      <c r="BX97" s="6"/>
      <c r="BY97" s="6"/>
      <c r="BZ97" s="6"/>
      <c r="CA97" s="6"/>
      <c r="CB97" s="6"/>
      <c r="CC97" s="6"/>
      <c r="CD97" s="6"/>
      <c r="CE97" s="6"/>
      <c r="CF97" s="6"/>
    </row>
    <row r="98" spans="1:84" x14ac:dyDescent="0.2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  <c r="BW98" s="6"/>
      <c r="BX98" s="6"/>
      <c r="BY98" s="6"/>
      <c r="BZ98" s="6"/>
      <c r="CA98" s="6"/>
      <c r="CB98" s="6"/>
      <c r="CC98" s="6"/>
      <c r="CD98" s="6"/>
      <c r="CE98" s="6"/>
      <c r="CF98" s="6"/>
    </row>
    <row r="99" spans="1:84" x14ac:dyDescent="0.2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6"/>
      <c r="BY99" s="6"/>
      <c r="BZ99" s="6"/>
      <c r="CA99" s="6"/>
      <c r="CB99" s="6"/>
      <c r="CC99" s="6"/>
      <c r="CD99" s="6"/>
      <c r="CE99" s="6"/>
      <c r="CF99" s="6"/>
    </row>
    <row r="100" spans="1:84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</row>
    <row r="101" spans="1:84" x14ac:dyDescent="0.2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C101" s="6"/>
      <c r="CD101" s="6"/>
      <c r="CE101" s="6"/>
      <c r="CF101" s="6"/>
    </row>
    <row r="102" spans="1:84" x14ac:dyDescent="0.2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  <c r="CB102" s="6"/>
      <c r="CC102" s="6"/>
      <c r="CD102" s="6"/>
      <c r="CE102" s="6"/>
      <c r="CF102" s="6"/>
    </row>
    <row r="103" spans="1:84" x14ac:dyDescent="0.2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6"/>
    </row>
    <row r="104" spans="1:84" x14ac:dyDescent="0.2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</row>
    <row r="105" spans="1:84" x14ac:dyDescent="0.2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</row>
    <row r="106" spans="1:84" x14ac:dyDescent="0.2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  <c r="CC106" s="6"/>
      <c r="CD106" s="6"/>
      <c r="CE106" s="6"/>
      <c r="CF106" s="6"/>
    </row>
    <row r="107" spans="1:84" x14ac:dyDescent="0.2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  <c r="CB107" s="6"/>
      <c r="CC107" s="6"/>
      <c r="CD107" s="6"/>
      <c r="CE107" s="6"/>
      <c r="CF107" s="6"/>
    </row>
    <row r="108" spans="1:84" x14ac:dyDescent="0.2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</row>
    <row r="109" spans="1:84" x14ac:dyDescent="0.2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</row>
    <row r="110" spans="1:84" x14ac:dyDescent="0.2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6"/>
    </row>
    <row r="111" spans="1:84" x14ac:dyDescent="0.2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  <c r="BY111" s="6"/>
      <c r="BZ111" s="6"/>
      <c r="CA111" s="6"/>
      <c r="CB111" s="6"/>
      <c r="CC111" s="6"/>
      <c r="CD111" s="6"/>
      <c r="CE111" s="6"/>
      <c r="CF111" s="6"/>
    </row>
    <row r="112" spans="1:84" x14ac:dyDescent="0.2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  <c r="BZ112" s="6"/>
      <c r="CA112" s="6"/>
      <c r="CB112" s="6"/>
      <c r="CC112" s="6"/>
      <c r="CD112" s="6"/>
      <c r="CE112" s="6"/>
      <c r="CF112" s="6"/>
    </row>
    <row r="113" spans="1:84" x14ac:dyDescent="0.2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/>
      <c r="CC113" s="6"/>
      <c r="CD113" s="6"/>
      <c r="CE113" s="6"/>
      <c r="CF113" s="6"/>
    </row>
    <row r="114" spans="1:84" x14ac:dyDescent="0.2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  <c r="CA114" s="6"/>
      <c r="CB114" s="6"/>
      <c r="CC114" s="6"/>
      <c r="CD114" s="6"/>
      <c r="CE114" s="6"/>
      <c r="CF114" s="6"/>
    </row>
    <row r="115" spans="1:84" x14ac:dyDescent="0.2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6"/>
      <c r="BY115" s="6"/>
      <c r="BZ115" s="6"/>
      <c r="CA115" s="6"/>
      <c r="CB115" s="6"/>
      <c r="CC115" s="6"/>
      <c r="CD115" s="6"/>
      <c r="CE115" s="6"/>
      <c r="CF115" s="6"/>
    </row>
    <row r="116" spans="1:84" x14ac:dyDescent="0.2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/>
      <c r="CC116" s="6"/>
      <c r="CD116" s="6"/>
      <c r="CE116" s="6"/>
      <c r="CF116" s="6"/>
    </row>
    <row r="117" spans="1:84" x14ac:dyDescent="0.2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/>
      <c r="CC117" s="6"/>
      <c r="CD117" s="6"/>
      <c r="CE117" s="6"/>
      <c r="CF117" s="6"/>
    </row>
    <row r="118" spans="1:84" x14ac:dyDescent="0.2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6"/>
      <c r="CC118" s="6"/>
      <c r="CD118" s="6"/>
      <c r="CE118" s="6"/>
      <c r="CF118" s="6"/>
    </row>
    <row r="119" spans="1:84" x14ac:dyDescent="0.2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6"/>
      <c r="CC119" s="6"/>
      <c r="CD119" s="6"/>
      <c r="CE119" s="6"/>
      <c r="CF119" s="6"/>
    </row>
    <row r="120" spans="1:84" x14ac:dyDescent="0.2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6"/>
      <c r="BY120" s="6"/>
      <c r="BZ120" s="6"/>
      <c r="CA120" s="6"/>
      <c r="CB120" s="6"/>
      <c r="CC120" s="6"/>
      <c r="CD120" s="6"/>
      <c r="CE120" s="6"/>
      <c r="CF120" s="6"/>
    </row>
    <row r="121" spans="1:84" x14ac:dyDescent="0.2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  <c r="BZ121" s="6"/>
      <c r="CA121" s="6"/>
      <c r="CB121" s="6"/>
      <c r="CC121" s="6"/>
      <c r="CD121" s="6"/>
      <c r="CE121" s="6"/>
      <c r="CF121" s="6"/>
    </row>
    <row r="122" spans="1:84" x14ac:dyDescent="0.2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  <c r="BW122" s="6"/>
      <c r="BX122" s="6"/>
      <c r="BY122" s="6"/>
      <c r="BZ122" s="6"/>
      <c r="CA122" s="6"/>
      <c r="CB122" s="6"/>
      <c r="CC122" s="6"/>
      <c r="CD122" s="6"/>
      <c r="CE122" s="6"/>
      <c r="CF122" s="6"/>
    </row>
    <row r="123" spans="1:84" x14ac:dyDescent="0.2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  <c r="BW123" s="6"/>
      <c r="BX123" s="6"/>
      <c r="BY123" s="6"/>
      <c r="BZ123" s="6"/>
      <c r="CA123" s="6"/>
      <c r="CB123" s="6"/>
      <c r="CC123" s="6"/>
      <c r="CD123" s="6"/>
      <c r="CE123" s="6"/>
      <c r="CF123" s="6"/>
    </row>
    <row r="124" spans="1:84" x14ac:dyDescent="0.2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6"/>
      <c r="CC124" s="6"/>
      <c r="CD124" s="6"/>
      <c r="CE124" s="6"/>
      <c r="CF124" s="6"/>
    </row>
    <row r="125" spans="1:84" x14ac:dyDescent="0.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6"/>
      <c r="CC125" s="6"/>
      <c r="CD125" s="6"/>
      <c r="CE125" s="6"/>
      <c r="CF125" s="6"/>
    </row>
    <row r="126" spans="1:84" x14ac:dyDescent="0.2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  <c r="CB126" s="6"/>
      <c r="CC126" s="6"/>
      <c r="CD126" s="6"/>
      <c r="CE126" s="6"/>
      <c r="CF126" s="6"/>
    </row>
    <row r="127" spans="1:84" x14ac:dyDescent="0.2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6"/>
      <c r="CA127" s="6"/>
      <c r="CB127" s="6"/>
      <c r="CC127" s="6"/>
      <c r="CD127" s="6"/>
      <c r="CE127" s="6"/>
      <c r="CF127" s="6"/>
    </row>
    <row r="128" spans="1:84" x14ac:dyDescent="0.2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  <c r="CB128" s="6"/>
      <c r="CC128" s="6"/>
      <c r="CD128" s="6"/>
      <c r="CE128" s="6"/>
      <c r="CF128" s="6"/>
    </row>
    <row r="129" spans="1:84" x14ac:dyDescent="0.2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  <c r="BW129" s="6"/>
      <c r="BX129" s="6"/>
      <c r="BY129" s="6"/>
      <c r="BZ129" s="6"/>
      <c r="CA129" s="6"/>
      <c r="CB129" s="6"/>
      <c r="CC129" s="6"/>
      <c r="CD129" s="6"/>
      <c r="CE129" s="6"/>
      <c r="CF129" s="6"/>
    </row>
    <row r="130" spans="1:84" x14ac:dyDescent="0.2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  <c r="BW130" s="6"/>
      <c r="BX130" s="6"/>
      <c r="BY130" s="6"/>
      <c r="BZ130" s="6"/>
      <c r="CA130" s="6"/>
      <c r="CB130" s="6"/>
      <c r="CC130" s="6"/>
      <c r="CD130" s="6"/>
      <c r="CE130" s="6"/>
      <c r="CF130" s="6"/>
    </row>
    <row r="131" spans="1:84" x14ac:dyDescent="0.2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  <c r="BW131" s="6"/>
      <c r="BX131" s="6"/>
      <c r="BY131" s="6"/>
      <c r="BZ131" s="6"/>
      <c r="CA131" s="6"/>
      <c r="CB131" s="6"/>
      <c r="CC131" s="6"/>
      <c r="CD131" s="6"/>
      <c r="CE131" s="6"/>
      <c r="CF131" s="6"/>
    </row>
    <row r="132" spans="1:84" x14ac:dyDescent="0.2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  <c r="BW132" s="6"/>
      <c r="BX132" s="6"/>
      <c r="BY132" s="6"/>
      <c r="BZ132" s="6"/>
      <c r="CA132" s="6"/>
      <c r="CB132" s="6"/>
      <c r="CC132" s="6"/>
      <c r="CD132" s="6"/>
      <c r="CE132" s="6"/>
      <c r="CF132" s="6"/>
    </row>
    <row r="133" spans="1:84" x14ac:dyDescent="0.2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6"/>
      <c r="BY133" s="6"/>
      <c r="BZ133" s="6"/>
      <c r="CA133" s="6"/>
      <c r="CB133" s="6"/>
      <c r="CC133" s="6"/>
      <c r="CD133" s="6"/>
      <c r="CE133" s="6"/>
      <c r="CF133" s="6"/>
    </row>
    <row r="134" spans="1:84" x14ac:dyDescent="0.2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6"/>
      <c r="BX134" s="6"/>
      <c r="BY134" s="6"/>
      <c r="BZ134" s="6"/>
      <c r="CA134" s="6"/>
      <c r="CB134" s="6"/>
      <c r="CC134" s="6"/>
      <c r="CD134" s="6"/>
      <c r="CE134" s="6"/>
      <c r="CF134" s="6"/>
    </row>
    <row r="135" spans="1:84" x14ac:dyDescent="0.2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6"/>
      <c r="CB135" s="6"/>
      <c r="CC135" s="6"/>
      <c r="CD135" s="6"/>
      <c r="CE135" s="6"/>
      <c r="CF135" s="6"/>
    </row>
    <row r="136" spans="1:84" x14ac:dyDescent="0.2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  <c r="BW136" s="6"/>
      <c r="BX136" s="6"/>
      <c r="BY136" s="6"/>
      <c r="BZ136" s="6"/>
      <c r="CA136" s="6"/>
      <c r="CB136" s="6"/>
      <c r="CC136" s="6"/>
      <c r="CD136" s="6"/>
      <c r="CE136" s="6"/>
      <c r="CF136" s="6"/>
    </row>
    <row r="137" spans="1:84" x14ac:dyDescent="0.2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</row>
    <row r="138" spans="1:84" x14ac:dyDescent="0.2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6"/>
    </row>
    <row r="139" spans="1:84" x14ac:dyDescent="0.2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6"/>
      <c r="CE139" s="6"/>
      <c r="CF139" s="6"/>
    </row>
    <row r="140" spans="1:84" x14ac:dyDescent="0.2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</row>
    <row r="141" spans="1:84" x14ac:dyDescent="0.2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6"/>
      <c r="CE141" s="6"/>
      <c r="CF141" s="6"/>
    </row>
    <row r="142" spans="1:84" x14ac:dyDescent="0.2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  <c r="CE142" s="6"/>
      <c r="CF142" s="6"/>
    </row>
    <row r="143" spans="1:84" x14ac:dyDescent="0.2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6"/>
      <c r="CE143" s="6"/>
      <c r="CF143" s="6"/>
    </row>
    <row r="144" spans="1:84" x14ac:dyDescent="0.2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/>
      <c r="CD144" s="6"/>
      <c r="CE144" s="6"/>
      <c r="CF144" s="6"/>
    </row>
    <row r="145" spans="1:84" x14ac:dyDescent="0.2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6"/>
      <c r="BZ145" s="6"/>
      <c r="CA145" s="6"/>
      <c r="CB145" s="6"/>
      <c r="CC145" s="6"/>
      <c r="CD145" s="6"/>
      <c r="CE145" s="6"/>
      <c r="CF145" s="6"/>
    </row>
    <row r="146" spans="1:84" x14ac:dyDescent="0.2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  <c r="CB146" s="6"/>
      <c r="CC146" s="6"/>
      <c r="CD146" s="6"/>
      <c r="CE146" s="6"/>
      <c r="CF146" s="6"/>
    </row>
    <row r="147" spans="1:84" x14ac:dyDescent="0.2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  <c r="CB147" s="6"/>
      <c r="CC147" s="6"/>
      <c r="CD147" s="6"/>
      <c r="CE147" s="6"/>
      <c r="CF147" s="6"/>
    </row>
    <row r="148" spans="1:84" x14ac:dyDescent="0.2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  <c r="CB148" s="6"/>
      <c r="CC148" s="6"/>
      <c r="CD148" s="6"/>
      <c r="CE148" s="6"/>
      <c r="CF148" s="6"/>
    </row>
    <row r="149" spans="1:84" x14ac:dyDescent="0.2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  <c r="CB149" s="6"/>
      <c r="CC149" s="6"/>
      <c r="CD149" s="6"/>
      <c r="CE149" s="6"/>
      <c r="CF149" s="6"/>
    </row>
    <row r="150" spans="1:84" x14ac:dyDescent="0.2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  <c r="BX150" s="6"/>
      <c r="BY150" s="6"/>
      <c r="BZ150" s="6"/>
      <c r="CA150" s="6"/>
      <c r="CB150" s="6"/>
      <c r="CC150" s="6"/>
      <c r="CD150" s="6"/>
      <c r="CE150" s="6"/>
      <c r="CF150" s="6"/>
    </row>
    <row r="151" spans="1:84" x14ac:dyDescent="0.2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  <c r="CB151" s="6"/>
      <c r="CC151" s="6"/>
      <c r="CD151" s="6"/>
      <c r="CE151" s="6"/>
      <c r="CF151" s="6"/>
    </row>
    <row r="152" spans="1:84" x14ac:dyDescent="0.25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  <c r="CB152" s="6"/>
      <c r="CC152" s="6"/>
      <c r="CD152" s="6"/>
      <c r="CE152" s="6"/>
      <c r="CF152" s="6"/>
    </row>
    <row r="153" spans="1:84" x14ac:dyDescent="0.2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  <c r="BZ153" s="6"/>
      <c r="CA153" s="6"/>
      <c r="CB153" s="6"/>
      <c r="CC153" s="6"/>
      <c r="CD153" s="6"/>
      <c r="CE153" s="6"/>
      <c r="CF153" s="6"/>
    </row>
    <row r="154" spans="1:84" x14ac:dyDescent="0.2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  <c r="CB154" s="6"/>
      <c r="CC154" s="6"/>
      <c r="CD154" s="6"/>
      <c r="CE154" s="6"/>
      <c r="CF154" s="6"/>
    </row>
    <row r="155" spans="1:84" x14ac:dyDescent="0.2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  <c r="CB155" s="6"/>
      <c r="CC155" s="6"/>
      <c r="CD155" s="6"/>
      <c r="CE155" s="6"/>
      <c r="CF155" s="6"/>
    </row>
    <row r="156" spans="1:84" x14ac:dyDescent="0.25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  <c r="CB156" s="6"/>
      <c r="CC156" s="6"/>
      <c r="CD156" s="6"/>
      <c r="CE156" s="6"/>
      <c r="CF156" s="6"/>
    </row>
    <row r="157" spans="1:84" x14ac:dyDescent="0.25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  <c r="BX157" s="6"/>
      <c r="BY157" s="6"/>
      <c r="BZ157" s="6"/>
      <c r="CA157" s="6"/>
      <c r="CB157" s="6"/>
      <c r="CC157" s="6"/>
      <c r="CD157" s="6"/>
      <c r="CE157" s="6"/>
      <c r="CF157" s="6"/>
    </row>
    <row r="158" spans="1:84" x14ac:dyDescent="0.25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  <c r="CB158" s="6"/>
      <c r="CC158" s="6"/>
      <c r="CD158" s="6"/>
      <c r="CE158" s="6"/>
      <c r="CF158" s="6"/>
    </row>
    <row r="159" spans="1:84" x14ac:dyDescent="0.25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  <c r="CB159" s="6"/>
      <c r="CC159" s="6"/>
      <c r="CD159" s="6"/>
      <c r="CE159" s="6"/>
      <c r="CF159" s="6"/>
    </row>
    <row r="160" spans="1:84" x14ac:dyDescent="0.25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  <c r="CB160" s="6"/>
      <c r="CC160" s="6"/>
      <c r="CD160" s="6"/>
      <c r="CE160" s="6"/>
      <c r="CF160" s="6"/>
    </row>
    <row r="161" spans="1:84" x14ac:dyDescent="0.25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6"/>
      <c r="CB161" s="6"/>
      <c r="CC161" s="6"/>
      <c r="CD161" s="6"/>
      <c r="CE161" s="6"/>
      <c r="CF161" s="6"/>
    </row>
    <row r="162" spans="1:84" x14ac:dyDescent="0.25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  <c r="CB162" s="6"/>
      <c r="CC162" s="6"/>
      <c r="CD162" s="6"/>
      <c r="CE162" s="6"/>
      <c r="CF162" s="6"/>
    </row>
    <row r="163" spans="1:84" x14ac:dyDescent="0.25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/>
      <c r="BY163" s="6"/>
      <c r="BZ163" s="6"/>
      <c r="CA163" s="6"/>
      <c r="CB163" s="6"/>
      <c r="CC163" s="6"/>
      <c r="CD163" s="6"/>
      <c r="CE163" s="6"/>
      <c r="CF163" s="6"/>
    </row>
    <row r="164" spans="1:84" x14ac:dyDescent="0.25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  <c r="BX164" s="6"/>
      <c r="BY164" s="6"/>
      <c r="BZ164" s="6"/>
      <c r="CA164" s="6"/>
      <c r="CB164" s="6"/>
      <c r="CC164" s="6"/>
      <c r="CD164" s="6"/>
      <c r="CE164" s="6"/>
      <c r="CF164" s="6"/>
    </row>
    <row r="165" spans="1:84" x14ac:dyDescent="0.2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  <c r="BX165" s="6"/>
      <c r="BY165" s="6"/>
      <c r="BZ165" s="6"/>
      <c r="CA165" s="6"/>
      <c r="CB165" s="6"/>
      <c r="CC165" s="6"/>
      <c r="CD165" s="6"/>
      <c r="CE165" s="6"/>
      <c r="CF165" s="6"/>
    </row>
    <row r="166" spans="1:84" x14ac:dyDescent="0.25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  <c r="BX166" s="6"/>
      <c r="BY166" s="6"/>
      <c r="BZ166" s="6"/>
      <c r="CA166" s="6"/>
      <c r="CB166" s="6"/>
      <c r="CC166" s="6"/>
      <c r="CD166" s="6"/>
      <c r="CE166" s="6"/>
      <c r="CF166" s="6"/>
    </row>
    <row r="167" spans="1:84" x14ac:dyDescent="0.25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  <c r="BW167" s="6"/>
      <c r="BX167" s="6"/>
      <c r="BY167" s="6"/>
      <c r="BZ167" s="6"/>
      <c r="CA167" s="6"/>
      <c r="CB167" s="6"/>
      <c r="CC167" s="6"/>
      <c r="CD167" s="6"/>
      <c r="CE167" s="6"/>
      <c r="CF167" s="6"/>
    </row>
    <row r="168" spans="1:84" x14ac:dyDescent="0.25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  <c r="BW168" s="6"/>
      <c r="BX168" s="6"/>
      <c r="BY168" s="6"/>
      <c r="BZ168" s="6"/>
      <c r="CA168" s="6"/>
      <c r="CB168" s="6"/>
      <c r="CC168" s="6"/>
      <c r="CD168" s="6"/>
      <c r="CE168" s="6"/>
      <c r="CF168" s="6"/>
    </row>
    <row r="169" spans="1:84" x14ac:dyDescent="0.25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  <c r="BW169" s="6"/>
      <c r="BX169" s="6"/>
      <c r="BY169" s="6"/>
      <c r="BZ169" s="6"/>
      <c r="CA169" s="6"/>
      <c r="CB169" s="6"/>
      <c r="CC169" s="6"/>
      <c r="CD169" s="6"/>
      <c r="CE169" s="6"/>
      <c r="CF169" s="6"/>
    </row>
    <row r="170" spans="1:84" x14ac:dyDescent="0.25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  <c r="BW170" s="6"/>
      <c r="BX170" s="6"/>
      <c r="BY170" s="6"/>
      <c r="BZ170" s="6"/>
      <c r="CA170" s="6"/>
      <c r="CB170" s="6"/>
      <c r="CC170" s="6"/>
      <c r="CD170" s="6"/>
      <c r="CE170" s="6"/>
      <c r="CF170" s="6"/>
    </row>
    <row r="171" spans="1:84" x14ac:dyDescent="0.25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  <c r="BW171" s="6"/>
      <c r="BX171" s="6"/>
      <c r="BY171" s="6"/>
      <c r="BZ171" s="6"/>
      <c r="CA171" s="6"/>
      <c r="CB171" s="6"/>
      <c r="CC171" s="6"/>
      <c r="CD171" s="6"/>
      <c r="CE171" s="6"/>
      <c r="CF171" s="6"/>
    </row>
    <row r="172" spans="1:84" x14ac:dyDescent="0.25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  <c r="BW172" s="6"/>
      <c r="BX172" s="6"/>
      <c r="BY172" s="6"/>
      <c r="BZ172" s="6"/>
      <c r="CA172" s="6"/>
      <c r="CB172" s="6"/>
      <c r="CC172" s="6"/>
      <c r="CD172" s="6"/>
      <c r="CE172" s="6"/>
      <c r="CF172" s="6"/>
    </row>
    <row r="173" spans="1:84" x14ac:dyDescent="0.25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  <c r="BW173" s="6"/>
      <c r="BX173" s="6"/>
      <c r="BY173" s="6"/>
      <c r="BZ173" s="6"/>
      <c r="CA173" s="6"/>
      <c r="CB173" s="6"/>
      <c r="CC173" s="6"/>
      <c r="CD173" s="6"/>
      <c r="CE173" s="6"/>
      <c r="CF173" s="6"/>
    </row>
    <row r="174" spans="1:84" x14ac:dyDescent="0.25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  <c r="BW174" s="6"/>
      <c r="BX174" s="6"/>
      <c r="BY174" s="6"/>
      <c r="BZ174" s="6"/>
      <c r="CA174" s="6"/>
      <c r="CB174" s="6"/>
      <c r="CC174" s="6"/>
      <c r="CD174" s="6"/>
      <c r="CE174" s="6"/>
      <c r="CF174" s="6"/>
    </row>
    <row r="175" spans="1:84" x14ac:dyDescent="0.2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  <c r="BW175" s="6"/>
      <c r="BX175" s="6"/>
      <c r="BY175" s="6"/>
      <c r="BZ175" s="6"/>
      <c r="CA175" s="6"/>
      <c r="CB175" s="6"/>
      <c r="CC175" s="6"/>
      <c r="CD175" s="6"/>
      <c r="CE175" s="6"/>
      <c r="CF175" s="6"/>
    </row>
    <row r="176" spans="1:84" x14ac:dyDescent="0.25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  <c r="BW176" s="6"/>
      <c r="BX176" s="6"/>
      <c r="BY176" s="6"/>
      <c r="BZ176" s="6"/>
      <c r="CA176" s="6"/>
      <c r="CB176" s="6"/>
      <c r="CC176" s="6"/>
      <c r="CD176" s="6"/>
      <c r="CE176" s="6"/>
      <c r="CF176" s="6"/>
    </row>
    <row r="177" spans="1:84" x14ac:dyDescent="0.25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  <c r="BW177" s="6"/>
      <c r="BX177" s="6"/>
      <c r="BY177" s="6"/>
      <c r="BZ177" s="6"/>
      <c r="CA177" s="6"/>
      <c r="CB177" s="6"/>
      <c r="CC177" s="6"/>
      <c r="CD177" s="6"/>
      <c r="CE177" s="6"/>
      <c r="CF177" s="6"/>
    </row>
    <row r="178" spans="1:84" x14ac:dyDescent="0.25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  <c r="BW178" s="6"/>
      <c r="BX178" s="6"/>
      <c r="BY178" s="6"/>
      <c r="BZ178" s="6"/>
      <c r="CA178" s="6"/>
      <c r="CB178" s="6"/>
      <c r="CC178" s="6"/>
      <c r="CD178" s="6"/>
      <c r="CE178" s="6"/>
      <c r="CF178" s="6"/>
    </row>
    <row r="179" spans="1:84" x14ac:dyDescent="0.2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  <c r="BW179" s="6"/>
      <c r="BX179" s="6"/>
      <c r="BY179" s="6"/>
      <c r="BZ179" s="6"/>
      <c r="CA179" s="6"/>
      <c r="CB179" s="6"/>
      <c r="CC179" s="6"/>
      <c r="CD179" s="6"/>
      <c r="CE179" s="6"/>
      <c r="CF179" s="6"/>
    </row>
    <row r="180" spans="1:84" x14ac:dyDescent="0.2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  <c r="BW180" s="6"/>
      <c r="BX180" s="6"/>
      <c r="BY180" s="6"/>
      <c r="BZ180" s="6"/>
      <c r="CA180" s="6"/>
      <c r="CB180" s="6"/>
      <c r="CC180" s="6"/>
      <c r="CD180" s="6"/>
      <c r="CE180" s="6"/>
      <c r="CF180" s="6"/>
    </row>
    <row r="181" spans="1:84" x14ac:dyDescent="0.25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  <c r="BW181" s="6"/>
      <c r="BX181" s="6"/>
      <c r="BY181" s="6"/>
      <c r="BZ181" s="6"/>
      <c r="CA181" s="6"/>
      <c r="CB181" s="6"/>
      <c r="CC181" s="6"/>
      <c r="CD181" s="6"/>
      <c r="CE181" s="6"/>
      <c r="CF181" s="6"/>
    </row>
    <row r="182" spans="1:84" x14ac:dyDescent="0.25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  <c r="BW182" s="6"/>
      <c r="BX182" s="6"/>
      <c r="BY182" s="6"/>
      <c r="BZ182" s="6"/>
      <c r="CA182" s="6"/>
      <c r="CB182" s="6"/>
      <c r="CC182" s="6"/>
      <c r="CD182" s="6"/>
      <c r="CE182" s="6"/>
      <c r="CF182" s="6"/>
    </row>
    <row r="183" spans="1:84" x14ac:dyDescent="0.25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  <c r="BW183" s="6"/>
      <c r="BX183" s="6"/>
      <c r="BY183" s="6"/>
      <c r="BZ183" s="6"/>
      <c r="CA183" s="6"/>
      <c r="CB183" s="6"/>
      <c r="CC183" s="6"/>
      <c r="CD183" s="6"/>
      <c r="CE183" s="6"/>
      <c r="CF183" s="6"/>
    </row>
    <row r="184" spans="1:84" x14ac:dyDescent="0.25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  <c r="BW184" s="6"/>
      <c r="BX184" s="6"/>
      <c r="BY184" s="6"/>
      <c r="BZ184" s="6"/>
      <c r="CA184" s="6"/>
      <c r="CB184" s="6"/>
      <c r="CC184" s="6"/>
      <c r="CD184" s="6"/>
      <c r="CE184" s="6"/>
      <c r="CF184" s="6"/>
    </row>
    <row r="185" spans="1:84" x14ac:dyDescent="0.2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  <c r="BW185" s="6"/>
      <c r="BX185" s="6"/>
      <c r="BY185" s="6"/>
      <c r="BZ185" s="6"/>
      <c r="CA185" s="6"/>
      <c r="CB185" s="6"/>
      <c r="CC185" s="6"/>
      <c r="CD185" s="6"/>
      <c r="CE185" s="6"/>
      <c r="CF185" s="6"/>
    </row>
    <row r="186" spans="1:84" x14ac:dyDescent="0.25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  <c r="BW186" s="6"/>
      <c r="BX186" s="6"/>
      <c r="BY186" s="6"/>
      <c r="BZ186" s="6"/>
      <c r="CA186" s="6"/>
      <c r="CB186" s="6"/>
      <c r="CC186" s="6"/>
      <c r="CD186" s="6"/>
      <c r="CE186" s="6"/>
      <c r="CF186" s="6"/>
    </row>
    <row r="187" spans="1:84" x14ac:dyDescent="0.25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  <c r="BW187" s="6"/>
      <c r="BX187" s="6"/>
      <c r="BY187" s="6"/>
      <c r="BZ187" s="6"/>
      <c r="CA187" s="6"/>
      <c r="CB187" s="6"/>
      <c r="CC187" s="6"/>
      <c r="CD187" s="6"/>
      <c r="CE187" s="6"/>
      <c r="CF187" s="6"/>
    </row>
    <row r="188" spans="1:84" x14ac:dyDescent="0.25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  <c r="BW188" s="6"/>
      <c r="BX188" s="6"/>
      <c r="BY188" s="6"/>
      <c r="BZ188" s="6"/>
      <c r="CA188" s="6"/>
      <c r="CB188" s="6"/>
      <c r="CC188" s="6"/>
      <c r="CD188" s="6"/>
      <c r="CE188" s="6"/>
      <c r="CF188" s="6"/>
    </row>
    <row r="189" spans="1:84" x14ac:dyDescent="0.25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  <c r="BW189" s="6"/>
      <c r="BX189" s="6"/>
      <c r="BY189" s="6"/>
      <c r="BZ189" s="6"/>
      <c r="CA189" s="6"/>
      <c r="CB189" s="6"/>
      <c r="CC189" s="6"/>
      <c r="CD189" s="6"/>
      <c r="CE189" s="6"/>
      <c r="CF189" s="6"/>
    </row>
    <row r="190" spans="1:84" x14ac:dyDescent="0.25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  <c r="BW190" s="6"/>
      <c r="BX190" s="6"/>
      <c r="BY190" s="6"/>
      <c r="BZ190" s="6"/>
      <c r="CA190" s="6"/>
      <c r="CB190" s="6"/>
      <c r="CC190" s="6"/>
      <c r="CD190" s="6"/>
      <c r="CE190" s="6"/>
      <c r="CF190" s="6"/>
    </row>
    <row r="191" spans="1:84" x14ac:dyDescent="0.25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  <c r="BW191" s="6"/>
      <c r="BX191" s="6"/>
      <c r="BY191" s="6"/>
      <c r="BZ191" s="6"/>
      <c r="CA191" s="6"/>
      <c r="CB191" s="6"/>
      <c r="CC191" s="6"/>
      <c r="CD191" s="6"/>
      <c r="CE191" s="6"/>
      <c r="CF191" s="6"/>
    </row>
    <row r="192" spans="1:84" x14ac:dyDescent="0.25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  <c r="BW192" s="6"/>
      <c r="BX192" s="6"/>
      <c r="BY192" s="6"/>
      <c r="BZ192" s="6"/>
      <c r="CA192" s="6"/>
      <c r="CB192" s="6"/>
      <c r="CC192" s="6"/>
      <c r="CD192" s="6"/>
      <c r="CE192" s="6"/>
      <c r="CF192" s="6"/>
    </row>
    <row r="193" spans="1:84" x14ac:dyDescent="0.2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  <c r="BW193" s="6"/>
      <c r="BX193" s="6"/>
      <c r="BY193" s="6"/>
      <c r="BZ193" s="6"/>
      <c r="CA193" s="6"/>
      <c r="CB193" s="6"/>
      <c r="CC193" s="6"/>
      <c r="CD193" s="6"/>
      <c r="CE193" s="6"/>
      <c r="CF193" s="6"/>
    </row>
    <row r="194" spans="1:84" x14ac:dyDescent="0.25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  <c r="BW194" s="6"/>
      <c r="BX194" s="6"/>
      <c r="BY194" s="6"/>
      <c r="BZ194" s="6"/>
      <c r="CA194" s="6"/>
      <c r="CB194" s="6"/>
      <c r="CC194" s="6"/>
      <c r="CD194" s="6"/>
      <c r="CE194" s="6"/>
      <c r="CF194" s="6"/>
    </row>
    <row r="195" spans="1:84" x14ac:dyDescent="0.2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  <c r="BW195" s="6"/>
      <c r="BX195" s="6"/>
      <c r="BY195" s="6"/>
      <c r="BZ195" s="6"/>
      <c r="CA195" s="6"/>
      <c r="CB195" s="6"/>
      <c r="CC195" s="6"/>
      <c r="CD195" s="6"/>
      <c r="CE195" s="6"/>
      <c r="CF195" s="6"/>
    </row>
    <row r="196" spans="1:84" x14ac:dyDescent="0.25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  <c r="BW196" s="6"/>
      <c r="BX196" s="6"/>
      <c r="BY196" s="6"/>
      <c r="BZ196" s="6"/>
      <c r="CA196" s="6"/>
      <c r="CB196" s="6"/>
      <c r="CC196" s="6"/>
      <c r="CD196" s="6"/>
      <c r="CE196" s="6"/>
      <c r="CF196" s="6"/>
    </row>
    <row r="197" spans="1:84" x14ac:dyDescent="0.25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  <c r="BW197" s="6"/>
      <c r="BX197" s="6"/>
      <c r="BY197" s="6"/>
      <c r="BZ197" s="6"/>
      <c r="CA197" s="6"/>
      <c r="CB197" s="6"/>
      <c r="CC197" s="6"/>
      <c r="CD197" s="6"/>
      <c r="CE197" s="6"/>
      <c r="CF197" s="6"/>
    </row>
    <row r="198" spans="1:84" x14ac:dyDescent="0.25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  <c r="BW198" s="6"/>
      <c r="BX198" s="6"/>
      <c r="BY198" s="6"/>
      <c r="BZ198" s="6"/>
      <c r="CA198" s="6"/>
      <c r="CB198" s="6"/>
      <c r="CC198" s="6"/>
      <c r="CD198" s="6"/>
      <c r="CE198" s="6"/>
      <c r="CF198" s="6"/>
    </row>
    <row r="199" spans="1:84" x14ac:dyDescent="0.25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  <c r="BW199" s="6"/>
      <c r="BX199" s="6"/>
      <c r="BY199" s="6"/>
      <c r="BZ199" s="6"/>
      <c r="CA199" s="6"/>
      <c r="CB199" s="6"/>
      <c r="CC199" s="6"/>
      <c r="CD199" s="6"/>
      <c r="CE199" s="6"/>
      <c r="CF199" s="6"/>
    </row>
    <row r="200" spans="1:84" x14ac:dyDescent="0.25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  <c r="BW200" s="6"/>
      <c r="BX200" s="6"/>
      <c r="BY200" s="6"/>
      <c r="BZ200" s="6"/>
      <c r="CA200" s="6"/>
      <c r="CB200" s="6"/>
      <c r="CC200" s="6"/>
      <c r="CD200" s="6"/>
      <c r="CE200" s="6"/>
      <c r="CF200" s="6"/>
    </row>
    <row r="201" spans="1:84" x14ac:dyDescent="0.25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  <c r="BW201" s="6"/>
      <c r="BX201" s="6"/>
      <c r="BY201" s="6"/>
      <c r="BZ201" s="6"/>
      <c r="CA201" s="6"/>
      <c r="CB201" s="6"/>
      <c r="CC201" s="6"/>
      <c r="CD201" s="6"/>
      <c r="CE201" s="6"/>
      <c r="CF201" s="6"/>
    </row>
    <row r="202" spans="1:84" x14ac:dyDescent="0.25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  <c r="BW202" s="6"/>
      <c r="BX202" s="6"/>
      <c r="BY202" s="6"/>
      <c r="BZ202" s="6"/>
      <c r="CA202" s="6"/>
      <c r="CB202" s="6"/>
      <c r="CC202" s="6"/>
      <c r="CD202" s="6"/>
      <c r="CE202" s="6"/>
      <c r="CF202" s="6"/>
    </row>
    <row r="203" spans="1:84" x14ac:dyDescent="0.25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  <c r="BW203" s="6"/>
      <c r="BX203" s="6"/>
      <c r="BY203" s="6"/>
      <c r="BZ203" s="6"/>
      <c r="CA203" s="6"/>
      <c r="CB203" s="6"/>
      <c r="CC203" s="6"/>
      <c r="CD203" s="6"/>
      <c r="CE203" s="6"/>
      <c r="CF203" s="6"/>
    </row>
    <row r="204" spans="1:84" x14ac:dyDescent="0.25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  <c r="BW204" s="6"/>
      <c r="BX204" s="6"/>
      <c r="BY204" s="6"/>
      <c r="BZ204" s="6"/>
      <c r="CA204" s="6"/>
      <c r="CB204" s="6"/>
      <c r="CC204" s="6"/>
      <c r="CD204" s="6"/>
      <c r="CE204" s="6"/>
      <c r="CF204" s="6"/>
    </row>
    <row r="205" spans="1:84" x14ac:dyDescent="0.2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  <c r="BW205" s="6"/>
      <c r="BX205" s="6"/>
      <c r="BY205" s="6"/>
      <c r="BZ205" s="6"/>
      <c r="CA205" s="6"/>
      <c r="CB205" s="6"/>
      <c r="CC205" s="6"/>
      <c r="CD205" s="6"/>
      <c r="CE205" s="6"/>
      <c r="CF205" s="6"/>
    </row>
    <row r="206" spans="1:84" x14ac:dyDescent="0.25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  <c r="BW206" s="6"/>
      <c r="BX206" s="6"/>
      <c r="BY206" s="6"/>
      <c r="BZ206" s="6"/>
      <c r="CA206" s="6"/>
      <c r="CB206" s="6"/>
      <c r="CC206" s="6"/>
      <c r="CD206" s="6"/>
      <c r="CE206" s="6"/>
      <c r="CF206" s="6"/>
    </row>
    <row r="207" spans="1:84" x14ac:dyDescent="0.25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  <c r="BW207" s="6"/>
      <c r="BX207" s="6"/>
      <c r="BY207" s="6"/>
      <c r="BZ207" s="6"/>
      <c r="CA207" s="6"/>
      <c r="CB207" s="6"/>
      <c r="CC207" s="6"/>
      <c r="CD207" s="6"/>
      <c r="CE207" s="6"/>
      <c r="CF207" s="6"/>
    </row>
    <row r="208" spans="1:84" x14ac:dyDescent="0.25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  <c r="BW208" s="6"/>
      <c r="BX208" s="6"/>
      <c r="BY208" s="6"/>
      <c r="BZ208" s="6"/>
      <c r="CA208" s="6"/>
      <c r="CB208" s="6"/>
      <c r="CC208" s="6"/>
      <c r="CD208" s="6"/>
      <c r="CE208" s="6"/>
      <c r="CF208" s="6"/>
    </row>
    <row r="209" spans="1:84" x14ac:dyDescent="0.25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  <c r="BW209" s="6"/>
      <c r="BX209" s="6"/>
      <c r="BY209" s="6"/>
      <c r="BZ209" s="6"/>
      <c r="CA209" s="6"/>
      <c r="CB209" s="6"/>
      <c r="CC209" s="6"/>
      <c r="CD209" s="6"/>
      <c r="CE209" s="6"/>
      <c r="CF209" s="6"/>
    </row>
    <row r="210" spans="1:84" x14ac:dyDescent="0.25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  <c r="BW210" s="6"/>
      <c r="BX210" s="6"/>
      <c r="BY210" s="6"/>
      <c r="BZ210" s="6"/>
      <c r="CA210" s="6"/>
      <c r="CB210" s="6"/>
      <c r="CC210" s="6"/>
      <c r="CD210" s="6"/>
      <c r="CE210" s="6"/>
      <c r="CF210" s="6"/>
    </row>
    <row r="211" spans="1:84" x14ac:dyDescent="0.25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  <c r="BW211" s="6"/>
      <c r="BX211" s="6"/>
      <c r="BY211" s="6"/>
      <c r="BZ211" s="6"/>
      <c r="CA211" s="6"/>
      <c r="CB211" s="6"/>
      <c r="CC211" s="6"/>
      <c r="CD211" s="6"/>
      <c r="CE211" s="6"/>
      <c r="CF211" s="6"/>
    </row>
    <row r="212" spans="1:84" x14ac:dyDescent="0.25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  <c r="BW212" s="6"/>
      <c r="BX212" s="6"/>
      <c r="BY212" s="6"/>
      <c r="BZ212" s="6"/>
      <c r="CA212" s="6"/>
      <c r="CB212" s="6"/>
      <c r="CC212" s="6"/>
      <c r="CD212" s="6"/>
      <c r="CE212" s="6"/>
      <c r="CF212" s="6"/>
    </row>
    <row r="213" spans="1:84" x14ac:dyDescent="0.25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  <c r="BW213" s="6"/>
      <c r="BX213" s="6"/>
      <c r="BY213" s="6"/>
      <c r="BZ213" s="6"/>
      <c r="CA213" s="6"/>
      <c r="CB213" s="6"/>
      <c r="CC213" s="6"/>
      <c r="CD213" s="6"/>
      <c r="CE213" s="6"/>
      <c r="CF213" s="6"/>
    </row>
    <row r="214" spans="1:84" x14ac:dyDescent="0.25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  <c r="BW214" s="6"/>
      <c r="BX214" s="6"/>
      <c r="BY214" s="6"/>
      <c r="BZ214" s="6"/>
      <c r="CA214" s="6"/>
      <c r="CB214" s="6"/>
      <c r="CC214" s="6"/>
      <c r="CD214" s="6"/>
      <c r="CE214" s="6"/>
      <c r="CF214" s="6"/>
    </row>
    <row r="215" spans="1:84" x14ac:dyDescent="0.2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  <c r="BW215" s="6"/>
      <c r="BX215" s="6"/>
      <c r="BY215" s="6"/>
      <c r="BZ215" s="6"/>
      <c r="CA215" s="6"/>
      <c r="CB215" s="6"/>
      <c r="CC215" s="6"/>
      <c r="CD215" s="6"/>
      <c r="CE215" s="6"/>
      <c r="CF215" s="6"/>
    </row>
    <row r="216" spans="1:84" x14ac:dyDescent="0.25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  <c r="BW216" s="6"/>
      <c r="BX216" s="6"/>
      <c r="BY216" s="6"/>
      <c r="BZ216" s="6"/>
      <c r="CA216" s="6"/>
      <c r="CB216" s="6"/>
      <c r="CC216" s="6"/>
      <c r="CD216" s="6"/>
      <c r="CE216" s="6"/>
      <c r="CF216" s="6"/>
    </row>
    <row r="217" spans="1:84" x14ac:dyDescent="0.25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  <c r="BW217" s="6"/>
      <c r="BX217" s="6"/>
      <c r="BY217" s="6"/>
      <c r="BZ217" s="6"/>
      <c r="CA217" s="6"/>
      <c r="CB217" s="6"/>
      <c r="CC217" s="6"/>
      <c r="CD217" s="6"/>
      <c r="CE217" s="6"/>
      <c r="CF217" s="6"/>
    </row>
    <row r="218" spans="1:84" x14ac:dyDescent="0.25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  <c r="BW218" s="6"/>
      <c r="BX218" s="6"/>
      <c r="BY218" s="6"/>
      <c r="BZ218" s="6"/>
      <c r="CA218" s="6"/>
      <c r="CB218" s="6"/>
      <c r="CC218" s="6"/>
      <c r="CD218" s="6"/>
      <c r="CE218" s="6"/>
      <c r="CF218" s="6"/>
    </row>
    <row r="219" spans="1:84" x14ac:dyDescent="0.25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  <c r="BW219" s="6"/>
      <c r="BX219" s="6"/>
      <c r="BY219" s="6"/>
      <c r="BZ219" s="6"/>
      <c r="CA219" s="6"/>
      <c r="CB219" s="6"/>
      <c r="CC219" s="6"/>
      <c r="CD219" s="6"/>
      <c r="CE219" s="6"/>
      <c r="CF219" s="6"/>
    </row>
    <row r="220" spans="1:84" x14ac:dyDescent="0.25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  <c r="BW220" s="6"/>
      <c r="BX220" s="6"/>
      <c r="BY220" s="6"/>
      <c r="BZ220" s="6"/>
      <c r="CA220" s="6"/>
      <c r="CB220" s="6"/>
      <c r="CC220" s="6"/>
      <c r="CD220" s="6"/>
      <c r="CE220" s="6"/>
      <c r="CF220" s="6"/>
    </row>
    <row r="221" spans="1:84" x14ac:dyDescent="0.25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  <c r="BW221" s="6"/>
      <c r="BX221" s="6"/>
      <c r="BY221" s="6"/>
      <c r="BZ221" s="6"/>
      <c r="CA221" s="6"/>
      <c r="CB221" s="6"/>
      <c r="CC221" s="6"/>
      <c r="CD221" s="6"/>
      <c r="CE221" s="6"/>
      <c r="CF221" s="6"/>
    </row>
    <row r="222" spans="1:84" x14ac:dyDescent="0.25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  <c r="BW222" s="6"/>
      <c r="BX222" s="6"/>
      <c r="BY222" s="6"/>
      <c r="BZ222" s="6"/>
      <c r="CA222" s="6"/>
      <c r="CB222" s="6"/>
      <c r="CC222" s="6"/>
      <c r="CD222" s="6"/>
      <c r="CE222" s="6"/>
      <c r="CF222" s="6"/>
    </row>
    <row r="223" spans="1:84" x14ac:dyDescent="0.25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  <c r="BW223" s="6"/>
      <c r="BX223" s="6"/>
      <c r="BY223" s="6"/>
      <c r="BZ223" s="6"/>
      <c r="CA223" s="6"/>
      <c r="CB223" s="6"/>
      <c r="CC223" s="6"/>
      <c r="CD223" s="6"/>
      <c r="CE223" s="6"/>
      <c r="CF223" s="6"/>
    </row>
    <row r="224" spans="1:84" x14ac:dyDescent="0.25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  <c r="BW224" s="6"/>
      <c r="BX224" s="6"/>
      <c r="BY224" s="6"/>
      <c r="BZ224" s="6"/>
      <c r="CA224" s="6"/>
      <c r="CB224" s="6"/>
      <c r="CC224" s="6"/>
      <c r="CD224" s="6"/>
      <c r="CE224" s="6"/>
      <c r="CF224" s="6"/>
    </row>
    <row r="225" spans="1:84" x14ac:dyDescent="0.2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  <c r="BW225" s="6"/>
      <c r="BX225" s="6"/>
      <c r="BY225" s="6"/>
      <c r="BZ225" s="6"/>
      <c r="CA225" s="6"/>
      <c r="CB225" s="6"/>
      <c r="CC225" s="6"/>
      <c r="CD225" s="6"/>
      <c r="CE225" s="6"/>
      <c r="CF225" s="6"/>
    </row>
    <row r="226" spans="1:84" x14ac:dyDescent="0.25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  <c r="BW226" s="6"/>
      <c r="BX226" s="6"/>
      <c r="BY226" s="6"/>
      <c r="BZ226" s="6"/>
      <c r="CA226" s="6"/>
      <c r="CB226" s="6"/>
      <c r="CC226" s="6"/>
      <c r="CD226" s="6"/>
      <c r="CE226" s="6"/>
      <c r="CF226" s="6"/>
    </row>
    <row r="227" spans="1:84" x14ac:dyDescent="0.25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  <c r="BW227" s="6"/>
      <c r="BX227" s="6"/>
      <c r="BY227" s="6"/>
      <c r="BZ227" s="6"/>
      <c r="CA227" s="6"/>
      <c r="CB227" s="6"/>
      <c r="CC227" s="6"/>
      <c r="CD227" s="6"/>
      <c r="CE227" s="6"/>
      <c r="CF227" s="6"/>
    </row>
    <row r="228" spans="1:84" x14ac:dyDescent="0.25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  <c r="BW228" s="6"/>
      <c r="BX228" s="6"/>
      <c r="BY228" s="6"/>
      <c r="BZ228" s="6"/>
      <c r="CA228" s="6"/>
      <c r="CB228" s="6"/>
      <c r="CC228" s="6"/>
      <c r="CD228" s="6"/>
      <c r="CE228" s="6"/>
      <c r="CF228" s="6"/>
    </row>
    <row r="229" spans="1:84" x14ac:dyDescent="0.25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  <c r="BW229" s="6"/>
      <c r="BX229" s="6"/>
      <c r="BY229" s="6"/>
      <c r="BZ229" s="6"/>
      <c r="CA229" s="6"/>
      <c r="CB229" s="6"/>
      <c r="CC229" s="6"/>
      <c r="CD229" s="6"/>
      <c r="CE229" s="6"/>
      <c r="CF229" s="6"/>
    </row>
    <row r="230" spans="1:84" x14ac:dyDescent="0.25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  <c r="BW230" s="6"/>
      <c r="BX230" s="6"/>
      <c r="BY230" s="6"/>
      <c r="BZ230" s="6"/>
      <c r="CA230" s="6"/>
      <c r="CB230" s="6"/>
      <c r="CC230" s="6"/>
      <c r="CD230" s="6"/>
      <c r="CE230" s="6"/>
      <c r="CF230" s="6"/>
    </row>
    <row r="231" spans="1:84" x14ac:dyDescent="0.25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  <c r="BW231" s="6"/>
      <c r="BX231" s="6"/>
      <c r="BY231" s="6"/>
      <c r="BZ231" s="6"/>
      <c r="CA231" s="6"/>
      <c r="CB231" s="6"/>
      <c r="CC231" s="6"/>
      <c r="CD231" s="6"/>
      <c r="CE231" s="6"/>
      <c r="CF231" s="6"/>
    </row>
    <row r="232" spans="1:84" x14ac:dyDescent="0.25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  <c r="BW232" s="6"/>
      <c r="BX232" s="6"/>
      <c r="BY232" s="6"/>
      <c r="BZ232" s="6"/>
      <c r="CA232" s="6"/>
      <c r="CB232" s="6"/>
      <c r="CC232" s="6"/>
      <c r="CD232" s="6"/>
      <c r="CE232" s="6"/>
      <c r="CF232" s="6"/>
    </row>
    <row r="233" spans="1:84" x14ac:dyDescent="0.25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  <c r="BV233" s="6"/>
      <c r="BW233" s="6"/>
      <c r="BX233" s="6"/>
      <c r="BY233" s="6"/>
      <c r="BZ233" s="6"/>
      <c r="CA233" s="6"/>
      <c r="CB233" s="6"/>
      <c r="CC233" s="6"/>
      <c r="CD233" s="6"/>
      <c r="CE233" s="6"/>
      <c r="CF233" s="6"/>
    </row>
    <row r="234" spans="1:84" x14ac:dyDescent="0.25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  <c r="BW234" s="6"/>
      <c r="BX234" s="6"/>
      <c r="BY234" s="6"/>
      <c r="BZ234" s="6"/>
      <c r="CA234" s="6"/>
      <c r="CB234" s="6"/>
      <c r="CC234" s="6"/>
      <c r="CD234" s="6"/>
      <c r="CE234" s="6"/>
      <c r="CF234" s="6"/>
    </row>
    <row r="235" spans="1:84" x14ac:dyDescent="0.2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  <c r="BW235" s="6"/>
      <c r="BX235" s="6"/>
      <c r="BY235" s="6"/>
      <c r="BZ235" s="6"/>
      <c r="CA235" s="6"/>
      <c r="CB235" s="6"/>
      <c r="CC235" s="6"/>
      <c r="CD235" s="6"/>
      <c r="CE235" s="6"/>
      <c r="CF235" s="6"/>
    </row>
    <row r="236" spans="1:84" x14ac:dyDescent="0.25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  <c r="BW236" s="6"/>
      <c r="BX236" s="6"/>
      <c r="BY236" s="6"/>
      <c r="BZ236" s="6"/>
      <c r="CA236" s="6"/>
      <c r="CB236" s="6"/>
      <c r="CC236" s="6"/>
      <c r="CD236" s="6"/>
      <c r="CE236" s="6"/>
      <c r="CF236" s="6"/>
    </row>
    <row r="237" spans="1:84" x14ac:dyDescent="0.25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  <c r="BW237" s="6"/>
      <c r="BX237" s="6"/>
      <c r="BY237" s="6"/>
      <c r="BZ237" s="6"/>
      <c r="CA237" s="6"/>
      <c r="CB237" s="6"/>
      <c r="CC237" s="6"/>
      <c r="CD237" s="6"/>
      <c r="CE237" s="6"/>
      <c r="CF237" s="6"/>
    </row>
    <row r="238" spans="1:84" x14ac:dyDescent="0.25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  <c r="BW238" s="6"/>
      <c r="BX238" s="6"/>
      <c r="BY238" s="6"/>
      <c r="BZ238" s="6"/>
      <c r="CA238" s="6"/>
      <c r="CB238" s="6"/>
      <c r="CC238" s="6"/>
      <c r="CD238" s="6"/>
      <c r="CE238" s="6"/>
      <c r="CF238" s="6"/>
    </row>
    <row r="239" spans="1:84" x14ac:dyDescent="0.25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  <c r="BW239" s="6"/>
      <c r="BX239" s="6"/>
      <c r="BY239" s="6"/>
      <c r="BZ239" s="6"/>
      <c r="CA239" s="6"/>
      <c r="CB239" s="6"/>
      <c r="CC239" s="6"/>
      <c r="CD239" s="6"/>
      <c r="CE239" s="6"/>
      <c r="CF239" s="6"/>
    </row>
    <row r="240" spans="1:84" x14ac:dyDescent="0.25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  <c r="BW240" s="6"/>
      <c r="BX240" s="6"/>
      <c r="BY240" s="6"/>
      <c r="BZ240" s="6"/>
      <c r="CA240" s="6"/>
      <c r="CB240" s="6"/>
      <c r="CC240" s="6"/>
      <c r="CD240" s="6"/>
      <c r="CE240" s="6"/>
      <c r="CF240" s="6"/>
    </row>
    <row r="241" spans="1:84" x14ac:dyDescent="0.25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  <c r="BW241" s="6"/>
      <c r="BX241" s="6"/>
      <c r="BY241" s="6"/>
      <c r="BZ241" s="6"/>
      <c r="CA241" s="6"/>
      <c r="CB241" s="6"/>
      <c r="CC241" s="6"/>
      <c r="CD241" s="6"/>
      <c r="CE241" s="6"/>
      <c r="CF241" s="6"/>
    </row>
    <row r="242" spans="1:84" x14ac:dyDescent="0.25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  <c r="BW242" s="6"/>
      <c r="BX242" s="6"/>
      <c r="BY242" s="6"/>
      <c r="BZ242" s="6"/>
      <c r="CA242" s="6"/>
      <c r="CB242" s="6"/>
      <c r="CC242" s="6"/>
      <c r="CD242" s="6"/>
      <c r="CE242" s="6"/>
      <c r="CF242" s="6"/>
    </row>
    <row r="243" spans="1:84" x14ac:dyDescent="0.25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  <c r="BW243" s="6"/>
      <c r="BX243" s="6"/>
      <c r="BY243" s="6"/>
      <c r="BZ243" s="6"/>
      <c r="CA243" s="6"/>
      <c r="CB243" s="6"/>
      <c r="CC243" s="6"/>
      <c r="CD243" s="6"/>
      <c r="CE243" s="6"/>
      <c r="CF243" s="6"/>
    </row>
    <row r="244" spans="1:84" x14ac:dyDescent="0.25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  <c r="BW244" s="6"/>
      <c r="BX244" s="6"/>
      <c r="BY244" s="6"/>
      <c r="BZ244" s="6"/>
      <c r="CA244" s="6"/>
      <c r="CB244" s="6"/>
      <c r="CC244" s="6"/>
      <c r="CD244" s="6"/>
      <c r="CE244" s="6"/>
      <c r="CF244" s="6"/>
    </row>
    <row r="245" spans="1:84" x14ac:dyDescent="0.2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  <c r="BW245" s="6"/>
      <c r="BX245" s="6"/>
      <c r="BY245" s="6"/>
      <c r="BZ245" s="6"/>
      <c r="CA245" s="6"/>
      <c r="CB245" s="6"/>
      <c r="CC245" s="6"/>
      <c r="CD245" s="6"/>
      <c r="CE245" s="6"/>
      <c r="CF245" s="6"/>
    </row>
    <row r="246" spans="1:84" x14ac:dyDescent="0.25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  <c r="BW246" s="6"/>
      <c r="BX246" s="6"/>
      <c r="BY246" s="6"/>
      <c r="BZ246" s="6"/>
      <c r="CA246" s="6"/>
      <c r="CB246" s="6"/>
      <c r="CC246" s="6"/>
      <c r="CD246" s="6"/>
      <c r="CE246" s="6"/>
      <c r="CF246" s="6"/>
    </row>
    <row r="247" spans="1:84" x14ac:dyDescent="0.25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  <c r="BW247" s="6"/>
      <c r="BX247" s="6"/>
      <c r="BY247" s="6"/>
      <c r="BZ247" s="6"/>
      <c r="CA247" s="6"/>
      <c r="CB247" s="6"/>
      <c r="CC247" s="6"/>
      <c r="CD247" s="6"/>
      <c r="CE247" s="6"/>
      <c r="CF247" s="6"/>
    </row>
    <row r="248" spans="1:84" x14ac:dyDescent="0.25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  <c r="BV248" s="6"/>
      <c r="BW248" s="6"/>
      <c r="BX248" s="6"/>
      <c r="BY248" s="6"/>
      <c r="BZ248" s="6"/>
      <c r="CA248" s="6"/>
      <c r="CB248" s="6"/>
      <c r="CC248" s="6"/>
      <c r="CD248" s="6"/>
      <c r="CE248" s="6"/>
      <c r="CF248" s="6"/>
    </row>
    <row r="249" spans="1:84" x14ac:dyDescent="0.25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  <c r="BV249" s="6"/>
      <c r="BW249" s="6"/>
      <c r="BX249" s="6"/>
      <c r="BY249" s="6"/>
      <c r="BZ249" s="6"/>
      <c r="CA249" s="6"/>
      <c r="CB249" s="6"/>
      <c r="CC249" s="6"/>
      <c r="CD249" s="6"/>
      <c r="CE249" s="6"/>
      <c r="CF249" s="6"/>
    </row>
    <row r="250" spans="1:84" x14ac:dyDescent="0.25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  <c r="BW250" s="6"/>
      <c r="BX250" s="6"/>
      <c r="BY250" s="6"/>
      <c r="BZ250" s="6"/>
      <c r="CA250" s="6"/>
      <c r="CB250" s="6"/>
      <c r="CC250" s="6"/>
      <c r="CD250" s="6"/>
      <c r="CE250" s="6"/>
      <c r="CF250" s="6"/>
    </row>
    <row r="251" spans="1:84" x14ac:dyDescent="0.25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  <c r="BW251" s="6"/>
      <c r="BX251" s="6"/>
      <c r="BY251" s="6"/>
      <c r="BZ251" s="6"/>
      <c r="CA251" s="6"/>
      <c r="CB251" s="6"/>
      <c r="CC251" s="6"/>
      <c r="CD251" s="6"/>
      <c r="CE251" s="6"/>
      <c r="CF251" s="6"/>
    </row>
    <row r="252" spans="1:84" x14ac:dyDescent="0.25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  <c r="BW252" s="6"/>
      <c r="BX252" s="6"/>
      <c r="BY252" s="6"/>
      <c r="BZ252" s="6"/>
      <c r="CA252" s="6"/>
      <c r="CB252" s="6"/>
      <c r="CC252" s="6"/>
      <c r="CD252" s="6"/>
      <c r="CE252" s="6"/>
      <c r="CF252" s="6"/>
    </row>
    <row r="253" spans="1:84" x14ac:dyDescent="0.25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  <c r="BW253" s="6"/>
      <c r="BX253" s="6"/>
      <c r="BY253" s="6"/>
      <c r="BZ253" s="6"/>
      <c r="CA253" s="6"/>
      <c r="CB253" s="6"/>
      <c r="CC253" s="6"/>
      <c r="CD253" s="6"/>
      <c r="CE253" s="6"/>
      <c r="CF253" s="6"/>
    </row>
    <row r="254" spans="1:84" x14ac:dyDescent="0.25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  <c r="BW254" s="6"/>
      <c r="BX254" s="6"/>
      <c r="BY254" s="6"/>
      <c r="BZ254" s="6"/>
      <c r="CA254" s="6"/>
      <c r="CB254" s="6"/>
      <c r="CC254" s="6"/>
      <c r="CD254" s="6"/>
      <c r="CE254" s="6"/>
      <c r="CF254" s="6"/>
    </row>
    <row r="255" spans="1:84" x14ac:dyDescent="0.2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  <c r="BW255" s="6"/>
      <c r="BX255" s="6"/>
      <c r="BY255" s="6"/>
      <c r="BZ255" s="6"/>
      <c r="CA255" s="6"/>
      <c r="CB255" s="6"/>
      <c r="CC255" s="6"/>
      <c r="CD255" s="6"/>
      <c r="CE255" s="6"/>
      <c r="CF255" s="6"/>
    </row>
    <row r="256" spans="1:84" x14ac:dyDescent="0.25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  <c r="BW256" s="6"/>
      <c r="BX256" s="6"/>
      <c r="BY256" s="6"/>
      <c r="BZ256" s="6"/>
      <c r="CA256" s="6"/>
      <c r="CB256" s="6"/>
      <c r="CC256" s="6"/>
      <c r="CD256" s="6"/>
      <c r="CE256" s="6"/>
      <c r="CF256" s="6"/>
    </row>
    <row r="257" spans="1:84" x14ac:dyDescent="0.25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  <c r="BW257" s="6"/>
      <c r="BX257" s="6"/>
      <c r="BY257" s="6"/>
      <c r="BZ257" s="6"/>
      <c r="CA257" s="6"/>
      <c r="CB257" s="6"/>
      <c r="CC257" s="6"/>
      <c r="CD257" s="6"/>
      <c r="CE257" s="6"/>
      <c r="CF257" s="6"/>
    </row>
    <row r="258" spans="1:84" x14ac:dyDescent="0.25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  <c r="BW258" s="6"/>
      <c r="BX258" s="6"/>
      <c r="BY258" s="6"/>
      <c r="BZ258" s="6"/>
      <c r="CA258" s="6"/>
      <c r="CB258" s="6"/>
      <c r="CC258" s="6"/>
      <c r="CD258" s="6"/>
      <c r="CE258" s="6"/>
      <c r="CF258" s="6"/>
    </row>
    <row r="259" spans="1:84" x14ac:dyDescent="0.25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  <c r="BV259" s="6"/>
      <c r="BW259" s="6"/>
      <c r="BX259" s="6"/>
      <c r="BY259" s="6"/>
      <c r="BZ259" s="6"/>
      <c r="CA259" s="6"/>
      <c r="CB259" s="6"/>
      <c r="CC259" s="6"/>
      <c r="CD259" s="6"/>
      <c r="CE259" s="6"/>
      <c r="CF259" s="6"/>
    </row>
    <row r="260" spans="1:84" x14ac:dyDescent="0.25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/>
      <c r="BU260" s="6"/>
      <c r="BV260" s="6"/>
      <c r="BW260" s="6"/>
      <c r="BX260" s="6"/>
      <c r="BY260" s="6"/>
      <c r="BZ260" s="6"/>
      <c r="CA260" s="6"/>
      <c r="CB260" s="6"/>
      <c r="CC260" s="6"/>
      <c r="CD260" s="6"/>
      <c r="CE260" s="6"/>
      <c r="CF260" s="6"/>
    </row>
    <row r="261" spans="1:84" x14ac:dyDescent="0.25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  <c r="BT261" s="6"/>
      <c r="BU261" s="6"/>
      <c r="BV261" s="6"/>
      <c r="BW261" s="6"/>
      <c r="BX261" s="6"/>
      <c r="BY261" s="6"/>
      <c r="BZ261" s="6"/>
      <c r="CA261" s="6"/>
      <c r="CB261" s="6"/>
      <c r="CC261" s="6"/>
      <c r="CD261" s="6"/>
      <c r="CE261" s="6"/>
      <c r="CF261" s="6"/>
    </row>
    <row r="262" spans="1:84" x14ac:dyDescent="0.25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  <c r="BR262" s="6"/>
      <c r="BS262" s="6"/>
      <c r="BT262" s="6"/>
      <c r="BU262" s="6"/>
      <c r="BV262" s="6"/>
      <c r="BW262" s="6"/>
      <c r="BX262" s="6"/>
      <c r="BY262" s="6"/>
      <c r="BZ262" s="6"/>
      <c r="CA262" s="6"/>
      <c r="CB262" s="6"/>
      <c r="CC262" s="6"/>
      <c r="CD262" s="6"/>
      <c r="CE262" s="6"/>
      <c r="CF262" s="6"/>
    </row>
    <row r="263" spans="1:84" x14ac:dyDescent="0.25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  <c r="BR263" s="6"/>
      <c r="BS263" s="6"/>
      <c r="BT263" s="6"/>
      <c r="BU263" s="6"/>
      <c r="BV263" s="6"/>
      <c r="BW263" s="6"/>
      <c r="BX263" s="6"/>
      <c r="BY263" s="6"/>
      <c r="BZ263" s="6"/>
      <c r="CA263" s="6"/>
      <c r="CB263" s="6"/>
      <c r="CC263" s="6"/>
      <c r="CD263" s="6"/>
      <c r="CE263" s="6"/>
      <c r="CF263" s="6"/>
    </row>
    <row r="264" spans="1:84" x14ac:dyDescent="0.25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  <c r="BR264" s="6"/>
      <c r="BS264" s="6"/>
      <c r="BT264" s="6"/>
      <c r="BU264" s="6"/>
      <c r="BV264" s="6"/>
      <c r="BW264" s="6"/>
      <c r="BX264" s="6"/>
      <c r="BY264" s="6"/>
      <c r="BZ264" s="6"/>
      <c r="CA264" s="6"/>
      <c r="CB264" s="6"/>
      <c r="CC264" s="6"/>
      <c r="CD264" s="6"/>
      <c r="CE264" s="6"/>
      <c r="CF264" s="6"/>
    </row>
    <row r="265" spans="1:84" x14ac:dyDescent="0.2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  <c r="BV265" s="6"/>
      <c r="BW265" s="6"/>
      <c r="BX265" s="6"/>
      <c r="BY265" s="6"/>
      <c r="BZ265" s="6"/>
      <c r="CA265" s="6"/>
      <c r="CB265" s="6"/>
      <c r="CC265" s="6"/>
      <c r="CD265" s="6"/>
      <c r="CE265" s="6"/>
      <c r="CF265" s="6"/>
    </row>
    <row r="266" spans="1:84" x14ac:dyDescent="0.25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  <c r="BW266" s="6"/>
      <c r="BX266" s="6"/>
      <c r="BY266" s="6"/>
      <c r="BZ266" s="6"/>
      <c r="CA266" s="6"/>
      <c r="CB266" s="6"/>
      <c r="CC266" s="6"/>
      <c r="CD266" s="6"/>
      <c r="CE266" s="6"/>
      <c r="CF266" s="6"/>
    </row>
    <row r="267" spans="1:84" x14ac:dyDescent="0.25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  <c r="BV267" s="6"/>
      <c r="BW267" s="6"/>
      <c r="BX267" s="6"/>
      <c r="BY267" s="6"/>
      <c r="BZ267" s="6"/>
      <c r="CA267" s="6"/>
      <c r="CB267" s="6"/>
      <c r="CC267" s="6"/>
      <c r="CD267" s="6"/>
      <c r="CE267" s="6"/>
      <c r="CF267" s="6"/>
    </row>
    <row r="268" spans="1:84" x14ac:dyDescent="0.25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  <c r="BV268" s="6"/>
      <c r="BW268" s="6"/>
      <c r="BX268" s="6"/>
      <c r="BY268" s="6"/>
      <c r="BZ268" s="6"/>
      <c r="CA268" s="6"/>
      <c r="CB268" s="6"/>
      <c r="CC268" s="6"/>
      <c r="CD268" s="6"/>
      <c r="CE268" s="6"/>
      <c r="CF268" s="6"/>
    </row>
    <row r="269" spans="1:84" x14ac:dyDescent="0.25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  <c r="BW269" s="6"/>
      <c r="BX269" s="6"/>
      <c r="BY269" s="6"/>
      <c r="BZ269" s="6"/>
      <c r="CA269" s="6"/>
      <c r="CB269" s="6"/>
      <c r="CC269" s="6"/>
      <c r="CD269" s="6"/>
      <c r="CE269" s="6"/>
      <c r="CF269" s="6"/>
    </row>
    <row r="270" spans="1:84" x14ac:dyDescent="0.25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  <c r="BW270" s="6"/>
      <c r="BX270" s="6"/>
      <c r="BY270" s="6"/>
      <c r="BZ270" s="6"/>
      <c r="CA270" s="6"/>
      <c r="CB270" s="6"/>
      <c r="CC270" s="6"/>
      <c r="CD270" s="6"/>
      <c r="CE270" s="6"/>
      <c r="CF270" s="6"/>
    </row>
    <row r="271" spans="1:84" x14ac:dyDescent="0.25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  <c r="BW271" s="6"/>
      <c r="BX271" s="6"/>
      <c r="BY271" s="6"/>
      <c r="BZ271" s="6"/>
      <c r="CA271" s="6"/>
      <c r="CB271" s="6"/>
      <c r="CC271" s="6"/>
      <c r="CD271" s="6"/>
      <c r="CE271" s="6"/>
      <c r="CF271" s="6"/>
    </row>
    <row r="272" spans="1:84" x14ac:dyDescent="0.25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  <c r="BW272" s="6"/>
      <c r="BX272" s="6"/>
      <c r="BY272" s="6"/>
      <c r="BZ272" s="6"/>
      <c r="CA272" s="6"/>
      <c r="CB272" s="6"/>
      <c r="CC272" s="6"/>
      <c r="CD272" s="6"/>
      <c r="CE272" s="6"/>
      <c r="CF272" s="6"/>
    </row>
    <row r="273" spans="1:84" x14ac:dyDescent="0.25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  <c r="BW273" s="6"/>
      <c r="BX273" s="6"/>
      <c r="BY273" s="6"/>
      <c r="BZ273" s="6"/>
      <c r="CA273" s="6"/>
      <c r="CB273" s="6"/>
      <c r="CC273" s="6"/>
      <c r="CD273" s="6"/>
      <c r="CE273" s="6"/>
      <c r="CF273" s="6"/>
    </row>
    <row r="274" spans="1:84" x14ac:dyDescent="0.25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  <c r="BW274" s="6"/>
      <c r="BX274" s="6"/>
      <c r="BY274" s="6"/>
      <c r="BZ274" s="6"/>
      <c r="CA274" s="6"/>
      <c r="CB274" s="6"/>
      <c r="CC274" s="6"/>
      <c r="CD274" s="6"/>
      <c r="CE274" s="6"/>
      <c r="CF274" s="6"/>
    </row>
    <row r="275" spans="1:84" x14ac:dyDescent="0.2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  <c r="BN275" s="6"/>
      <c r="BO275" s="6"/>
      <c r="BP275" s="6"/>
      <c r="BQ275" s="6"/>
      <c r="BR275" s="6"/>
      <c r="BS275" s="6"/>
      <c r="BT275" s="6"/>
      <c r="BU275" s="6"/>
      <c r="BV275" s="6"/>
      <c r="BW275" s="6"/>
      <c r="BX275" s="6"/>
      <c r="BY275" s="6"/>
      <c r="BZ275" s="6"/>
      <c r="CA275" s="6"/>
      <c r="CB275" s="6"/>
      <c r="CC275" s="6"/>
      <c r="CD275" s="6"/>
      <c r="CE275" s="6"/>
      <c r="CF275" s="6"/>
    </row>
    <row r="276" spans="1:84" x14ac:dyDescent="0.25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  <c r="BW276" s="6"/>
      <c r="BX276" s="6"/>
      <c r="BY276" s="6"/>
      <c r="BZ276" s="6"/>
      <c r="CA276" s="6"/>
      <c r="CB276" s="6"/>
      <c r="CC276" s="6"/>
      <c r="CD276" s="6"/>
      <c r="CE276" s="6"/>
      <c r="CF276" s="6"/>
    </row>
    <row r="277" spans="1:84" x14ac:dyDescent="0.25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  <c r="BW277" s="6"/>
      <c r="BX277" s="6"/>
      <c r="BY277" s="6"/>
      <c r="BZ277" s="6"/>
      <c r="CA277" s="6"/>
      <c r="CB277" s="6"/>
      <c r="CC277" s="6"/>
      <c r="CD277" s="6"/>
      <c r="CE277" s="6"/>
      <c r="CF277" s="6"/>
    </row>
    <row r="278" spans="1:84" x14ac:dyDescent="0.25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  <c r="BW278" s="6"/>
      <c r="BX278" s="6"/>
      <c r="BY278" s="6"/>
      <c r="BZ278" s="6"/>
      <c r="CA278" s="6"/>
      <c r="CB278" s="6"/>
      <c r="CC278" s="6"/>
      <c r="CD278" s="6"/>
      <c r="CE278" s="6"/>
      <c r="CF278" s="6"/>
    </row>
    <row r="279" spans="1:84" x14ac:dyDescent="0.25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  <c r="BW279" s="6"/>
      <c r="BX279" s="6"/>
      <c r="BY279" s="6"/>
      <c r="BZ279" s="6"/>
      <c r="CA279" s="6"/>
      <c r="CB279" s="6"/>
      <c r="CC279" s="6"/>
      <c r="CD279" s="6"/>
      <c r="CE279" s="6"/>
      <c r="CF279" s="6"/>
    </row>
    <row r="280" spans="1:84" x14ac:dyDescent="0.25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6"/>
      <c r="BU280" s="6"/>
      <c r="BV280" s="6"/>
      <c r="BW280" s="6"/>
      <c r="BX280" s="6"/>
      <c r="BY280" s="6"/>
      <c r="BZ280" s="6"/>
      <c r="CA280" s="6"/>
      <c r="CB280" s="6"/>
      <c r="CC280" s="6"/>
      <c r="CD280" s="6"/>
      <c r="CE280" s="6"/>
      <c r="CF280" s="6"/>
    </row>
    <row r="281" spans="1:84" x14ac:dyDescent="0.25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  <c r="BW281" s="6"/>
      <c r="BX281" s="6"/>
      <c r="BY281" s="6"/>
      <c r="BZ281" s="6"/>
      <c r="CA281" s="6"/>
      <c r="CB281" s="6"/>
      <c r="CC281" s="6"/>
      <c r="CD281" s="6"/>
      <c r="CE281" s="6"/>
      <c r="CF281" s="6"/>
    </row>
    <row r="282" spans="1:84" x14ac:dyDescent="0.25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  <c r="BT282" s="6"/>
      <c r="BU282" s="6"/>
      <c r="BV282" s="6"/>
      <c r="BW282" s="6"/>
      <c r="BX282" s="6"/>
      <c r="BY282" s="6"/>
      <c r="BZ282" s="6"/>
      <c r="CA282" s="6"/>
      <c r="CB282" s="6"/>
      <c r="CC282" s="6"/>
      <c r="CD282" s="6"/>
      <c r="CE282" s="6"/>
      <c r="CF282" s="6"/>
    </row>
    <row r="283" spans="1:84" x14ac:dyDescent="0.25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  <c r="BT283" s="6"/>
      <c r="BU283" s="6"/>
      <c r="BV283" s="6"/>
      <c r="BW283" s="6"/>
      <c r="BX283" s="6"/>
      <c r="BY283" s="6"/>
      <c r="BZ283" s="6"/>
      <c r="CA283" s="6"/>
      <c r="CB283" s="6"/>
      <c r="CC283" s="6"/>
      <c r="CD283" s="6"/>
      <c r="CE283" s="6"/>
      <c r="CF283" s="6"/>
    </row>
    <row r="284" spans="1:84" x14ac:dyDescent="0.25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  <c r="BV284" s="6"/>
      <c r="BW284" s="6"/>
      <c r="BX284" s="6"/>
      <c r="BY284" s="6"/>
      <c r="BZ284" s="6"/>
      <c r="CA284" s="6"/>
      <c r="CB284" s="6"/>
      <c r="CC284" s="6"/>
      <c r="CD284" s="6"/>
      <c r="CE284" s="6"/>
      <c r="CF284" s="6"/>
    </row>
    <row r="285" spans="1:84" x14ac:dyDescent="0.2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  <c r="BV285" s="6"/>
      <c r="BW285" s="6"/>
      <c r="BX285" s="6"/>
      <c r="BY285" s="6"/>
      <c r="BZ285" s="6"/>
      <c r="CA285" s="6"/>
      <c r="CB285" s="6"/>
      <c r="CC285" s="6"/>
      <c r="CD285" s="6"/>
      <c r="CE285" s="6"/>
      <c r="CF285" s="6"/>
    </row>
    <row r="286" spans="1:84" x14ac:dyDescent="0.25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  <c r="BW286" s="6"/>
      <c r="BX286" s="6"/>
      <c r="BY286" s="6"/>
      <c r="BZ286" s="6"/>
      <c r="CA286" s="6"/>
      <c r="CB286" s="6"/>
      <c r="CC286" s="6"/>
      <c r="CD286" s="6"/>
      <c r="CE286" s="6"/>
      <c r="CF286" s="6"/>
    </row>
    <row r="287" spans="1:84" x14ac:dyDescent="0.25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  <c r="BW287" s="6"/>
      <c r="BX287" s="6"/>
      <c r="BY287" s="6"/>
      <c r="BZ287" s="6"/>
      <c r="CA287" s="6"/>
      <c r="CB287" s="6"/>
      <c r="CC287" s="6"/>
      <c r="CD287" s="6"/>
      <c r="CE287" s="6"/>
      <c r="CF287" s="6"/>
    </row>
    <row r="288" spans="1:84" x14ac:dyDescent="0.25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  <c r="BW288" s="6"/>
      <c r="BX288" s="6"/>
      <c r="BY288" s="6"/>
      <c r="BZ288" s="6"/>
      <c r="CA288" s="6"/>
      <c r="CB288" s="6"/>
      <c r="CC288" s="6"/>
      <c r="CD288" s="6"/>
      <c r="CE288" s="6"/>
      <c r="CF288" s="6"/>
    </row>
    <row r="289" spans="1:84" x14ac:dyDescent="0.25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6"/>
      <c r="BS289" s="6"/>
      <c r="BT289" s="6"/>
      <c r="BU289" s="6"/>
      <c r="BV289" s="6"/>
      <c r="BW289" s="6"/>
      <c r="BX289" s="6"/>
      <c r="BY289" s="6"/>
      <c r="BZ289" s="6"/>
      <c r="CA289" s="6"/>
      <c r="CB289" s="6"/>
      <c r="CC289" s="6"/>
      <c r="CD289" s="6"/>
      <c r="CE289" s="6"/>
      <c r="CF289" s="6"/>
    </row>
    <row r="290" spans="1:84" x14ac:dyDescent="0.25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  <c r="BR290" s="6"/>
      <c r="BS290" s="6"/>
      <c r="BT290" s="6"/>
      <c r="BU290" s="6"/>
      <c r="BV290" s="6"/>
      <c r="BW290" s="6"/>
      <c r="BX290" s="6"/>
      <c r="BY290" s="6"/>
      <c r="BZ290" s="6"/>
      <c r="CA290" s="6"/>
      <c r="CB290" s="6"/>
      <c r="CC290" s="6"/>
      <c r="CD290" s="6"/>
      <c r="CE290" s="6"/>
      <c r="CF290" s="6"/>
    </row>
    <row r="291" spans="1:84" x14ac:dyDescent="0.25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  <c r="BQ291" s="6"/>
      <c r="BR291" s="6"/>
      <c r="BS291" s="6"/>
      <c r="BT291" s="6"/>
      <c r="BU291" s="6"/>
      <c r="BV291" s="6"/>
      <c r="BW291" s="6"/>
      <c r="BX291" s="6"/>
      <c r="BY291" s="6"/>
      <c r="BZ291" s="6"/>
      <c r="CA291" s="6"/>
      <c r="CB291" s="6"/>
      <c r="CC291" s="6"/>
      <c r="CD291" s="6"/>
      <c r="CE291" s="6"/>
      <c r="CF291" s="6"/>
    </row>
    <row r="292" spans="1:84" x14ac:dyDescent="0.25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  <c r="BT292" s="6"/>
      <c r="BU292" s="6"/>
      <c r="BV292" s="6"/>
      <c r="BW292" s="6"/>
      <c r="BX292" s="6"/>
      <c r="BY292" s="6"/>
      <c r="BZ292" s="6"/>
      <c r="CA292" s="6"/>
      <c r="CB292" s="6"/>
      <c r="CC292" s="6"/>
      <c r="CD292" s="6"/>
      <c r="CE292" s="6"/>
      <c r="CF292" s="6"/>
    </row>
  </sheetData>
  <mergeCells count="2">
    <mergeCell ref="XEO1:XEP1"/>
    <mergeCell ref="XEO10:XEP10"/>
  </mergeCells>
  <conditionalFormatting sqref="C1 C9:C1048576 C7 C3:C5">
    <cfRule type="cellIs" dxfId="12" priority="10" operator="equal">
      <formula>"NO se ha cumplido con el mínimo de palabras"</formula>
    </cfRule>
    <cfRule type="cellIs" dxfId="11" priority="11" operator="equal">
      <formula>"Se Ha cumplido con el mínimo de palabras"</formula>
    </cfRule>
    <cfRule type="cellIs" dxfId="10" priority="12" operator="equal">
      <formula>"Nombre OK"</formula>
    </cfRule>
    <cfRule type="cellIs" dxfId="9" priority="13" operator="equal">
      <formula>"El Titulo es muy Largo"</formula>
    </cfRule>
    <cfRule type="cellIs" dxfId="8" priority="14" operator="equal">
      <formula>"El nombre es muy largo"</formula>
    </cfRule>
  </conditionalFormatting>
  <conditionalFormatting sqref="C2 C6 C8">
    <cfRule type="cellIs" dxfId="7" priority="4" operator="equal">
      <formula>"El formato de la imagen debe ser en jpg, png o gif"</formula>
    </cfRule>
    <cfRule type="cellIs" dxfId="6" priority="5" operator="equal">
      <formula>"URL Ok"</formula>
    </cfRule>
  </conditionalFormatting>
  <conditionalFormatting sqref="C9">
    <cfRule type="cellIs" dxfId="5" priority="2" operator="equal">
      <formula>"URL del video Ok"</formula>
    </cfRule>
    <cfRule type="cellIs" dxfId="4" priority="3" operator="equal">
      <formula>"Hay un error en la URL del video, recuerde que este debe ser tomado de Youtube"</formula>
    </cfRule>
  </conditionalFormatting>
  <conditionalFormatting sqref="D2">
    <cfRule type="cellIs" dxfId="3" priority="1" operator="equal">
      <formula>"Has cumplido con el mínimo de palabras"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EV49"/>
  <sheetViews>
    <sheetView workbookViewId="0">
      <selection activeCell="D9" sqref="D9"/>
    </sheetView>
  </sheetViews>
  <sheetFormatPr defaultColWidth="11.42578125" defaultRowHeight="15" x14ac:dyDescent="0.25"/>
  <cols>
    <col min="1" max="1" width="11.42578125" style="41" customWidth="1"/>
    <col min="2" max="2" width="17.140625" style="41" customWidth="1"/>
    <col min="3" max="3" width="2.140625" style="41" customWidth="1"/>
    <col min="4" max="4" width="17.140625" style="41" customWidth="1"/>
    <col min="5" max="5" width="2.140625" style="41" customWidth="1"/>
    <col min="6" max="6" width="11.85546875" style="41" customWidth="1"/>
    <col min="7" max="20" width="11.42578125" style="41" customWidth="1"/>
    <col min="21" max="16384" width="11.42578125" style="41"/>
  </cols>
  <sheetData>
    <row r="1" spans="1:20 16366:16376" ht="7.5" customHeight="1" x14ac:dyDescent="0.25">
      <c r="A1" s="48"/>
      <c r="B1" s="48"/>
      <c r="C1" s="48"/>
      <c r="D1" s="48"/>
      <c r="E1" s="51"/>
      <c r="F1" s="48"/>
      <c r="G1" s="48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</row>
    <row r="2" spans="1:20 16366:16376" x14ac:dyDescent="0.25">
      <c r="A2" s="48"/>
      <c r="B2" s="48"/>
      <c r="C2" s="48"/>
      <c r="D2" s="54" t="s">
        <v>64</v>
      </c>
      <c r="E2" s="48"/>
      <c r="F2" s="48"/>
      <c r="G2" s="48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XEL2" s="41" t="s">
        <v>33</v>
      </c>
    </row>
    <row r="3" spans="1:20 16366:16376" ht="22.5" customHeight="1" x14ac:dyDescent="0.25">
      <c r="A3" s="48"/>
      <c r="B3" s="48"/>
      <c r="C3" s="49" t="s">
        <v>42</v>
      </c>
      <c r="D3" s="57"/>
      <c r="E3" s="49" t="s">
        <v>42</v>
      </c>
      <c r="F3" s="48"/>
      <c r="G3" s="48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XEM3" s="43" t="s">
        <v>30</v>
      </c>
      <c r="XEN3" s="43" t="str">
        <f>IF(D3="","",D3)</f>
        <v/>
      </c>
      <c r="XEO3" s="43" t="s">
        <v>31</v>
      </c>
    </row>
    <row r="4" spans="1:20 16366:16376" ht="7.5" customHeight="1" x14ac:dyDescent="0.25">
      <c r="A4" s="48"/>
      <c r="B4" s="48"/>
      <c r="C4" s="49" t="s">
        <v>42</v>
      </c>
      <c r="D4" s="48"/>
      <c r="E4" s="52" t="s">
        <v>42</v>
      </c>
      <c r="F4" s="48"/>
      <c r="G4" s="48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XEN4" s="42" t="str">
        <f>IF(XEN3="","",XEM3&amp;XEN3&amp;XEO3)</f>
        <v/>
      </c>
    </row>
    <row r="5" spans="1:20 16366:16376" ht="15.75" thickBot="1" x14ac:dyDescent="0.3">
      <c r="A5" s="49" t="s">
        <v>42</v>
      </c>
      <c r="B5" s="56">
        <v>1</v>
      </c>
      <c r="C5" s="49" t="s">
        <v>42</v>
      </c>
      <c r="D5" s="56">
        <v>2</v>
      </c>
      <c r="E5" s="49" t="s">
        <v>42</v>
      </c>
      <c r="F5" s="59"/>
      <c r="G5" s="49" t="s">
        <v>42</v>
      </c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XEM5" s="46" t="s">
        <v>67</v>
      </c>
    </row>
    <row r="6" spans="1:20 16366:16376" x14ac:dyDescent="0.25">
      <c r="A6" s="49" t="s">
        <v>42</v>
      </c>
      <c r="B6" s="47" t="s">
        <v>3</v>
      </c>
      <c r="C6" s="49" t="s">
        <v>42</v>
      </c>
      <c r="D6" s="47" t="s">
        <v>3</v>
      </c>
      <c r="E6" s="49" t="s">
        <v>42</v>
      </c>
      <c r="F6" s="59"/>
      <c r="G6" s="49" t="s">
        <v>42</v>
      </c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XEL6" s="62">
        <v>1</v>
      </c>
      <c r="XEM6" s="63"/>
      <c r="XEN6" s="64"/>
      <c r="XEP6" s="62">
        <v>2</v>
      </c>
      <c r="XEQ6" s="63"/>
      <c r="XER6" s="64"/>
      <c r="XET6"/>
      <c r="XEU6"/>
      <c r="XEV6"/>
    </row>
    <row r="7" spans="1:20 16366:16376" ht="22.5" customHeight="1" x14ac:dyDescent="0.25">
      <c r="A7" s="49" t="s">
        <v>42</v>
      </c>
      <c r="B7" s="58"/>
      <c r="C7" s="49" t="s">
        <v>42</v>
      </c>
      <c r="D7" s="58"/>
      <c r="E7" s="49" t="s">
        <v>42</v>
      </c>
      <c r="F7" s="59"/>
      <c r="G7" s="49" t="s">
        <v>42</v>
      </c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XEL7" s="65" t="s">
        <v>36</v>
      </c>
      <c r="XEM7" s="61" t="str">
        <f>IF(B7="","",B7)</f>
        <v/>
      </c>
      <c r="XEN7" s="66" t="s">
        <v>41</v>
      </c>
      <c r="XEP7" s="65" t="s">
        <v>36</v>
      </c>
      <c r="XEQ7" s="70" t="str">
        <f>IF(D7="","",D7)</f>
        <v/>
      </c>
      <c r="XER7" s="66" t="s">
        <v>41</v>
      </c>
      <c r="XET7"/>
      <c r="XEU7"/>
      <c r="XEV7"/>
    </row>
    <row r="8" spans="1:20 16366:16376" x14ac:dyDescent="0.25">
      <c r="A8" s="49" t="s">
        <v>42</v>
      </c>
      <c r="B8" s="47" t="s">
        <v>2</v>
      </c>
      <c r="C8" s="49" t="s">
        <v>42</v>
      </c>
      <c r="D8" s="47" t="s">
        <v>2</v>
      </c>
      <c r="E8" s="49" t="s">
        <v>42</v>
      </c>
      <c r="F8" s="59"/>
      <c r="G8" s="49" t="s">
        <v>42</v>
      </c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XEL8" s="65" t="s">
        <v>34</v>
      </c>
      <c r="XEM8" s="60" t="str">
        <f>IF(B9="","",B9)</f>
        <v/>
      </c>
      <c r="XEN8" s="66" t="s">
        <v>35</v>
      </c>
      <c r="XEP8" s="65" t="s">
        <v>34</v>
      </c>
      <c r="XEQ8" s="60" t="str">
        <f>IF(D9="","",D9)</f>
        <v/>
      </c>
      <c r="XER8" s="66" t="s">
        <v>35</v>
      </c>
      <c r="XET8"/>
      <c r="XEU8"/>
      <c r="XEV8"/>
    </row>
    <row r="9" spans="1:20 16366:16376" ht="22.5" customHeight="1" x14ac:dyDescent="0.25">
      <c r="A9" s="49" t="s">
        <v>42</v>
      </c>
      <c r="B9" s="58"/>
      <c r="C9" s="49" t="s">
        <v>42</v>
      </c>
      <c r="D9" s="58"/>
      <c r="E9" s="49" t="s">
        <v>42</v>
      </c>
      <c r="F9" s="59"/>
      <c r="G9" s="49" t="s">
        <v>42</v>
      </c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XEL9" s="65" t="s">
        <v>43</v>
      </c>
      <c r="XEM9" s="60" t="str">
        <f>IF(B11="","",B11)</f>
        <v/>
      </c>
      <c r="XEN9" s="66" t="s">
        <v>37</v>
      </c>
      <c r="XEP9" s="65" t="s">
        <v>43</v>
      </c>
      <c r="XEQ9" s="60" t="str">
        <f>IF(D11="","",D11)</f>
        <v/>
      </c>
      <c r="XER9" s="66" t="s">
        <v>37</v>
      </c>
      <c r="XET9"/>
      <c r="XEU9"/>
      <c r="XEV9"/>
    </row>
    <row r="10" spans="1:20 16366:16376" ht="15.75" thickBot="1" x14ac:dyDescent="0.3">
      <c r="A10" s="49" t="s">
        <v>42</v>
      </c>
      <c r="B10" s="47" t="s">
        <v>21</v>
      </c>
      <c r="C10" s="49" t="s">
        <v>42</v>
      </c>
      <c r="D10" s="47" t="s">
        <v>21</v>
      </c>
      <c r="E10" s="49" t="s">
        <v>42</v>
      </c>
      <c r="F10" s="59"/>
      <c r="G10" s="49" t="s">
        <v>42</v>
      </c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XEL10" s="67"/>
      <c r="XEM10" s="68" t="str">
        <f>IF(AND(XEM7="",XEM8="",XEM9=""),"",XEL7&amp;XEM7&amp;XEN7&amp;XEL8&amp;XEM8&amp;XEN8&amp;XEL9&amp;XEM9&amp;XEN9)</f>
        <v/>
      </c>
      <c r="XEN10" s="69"/>
      <c r="XEO10" s="44"/>
      <c r="XEP10" s="71"/>
      <c r="XEQ10" s="68" t="str">
        <f>IF(AND(XEQ7="",XEQ8="",XEQ9=""),"",XEP7&amp;XEQ7&amp;XER7&amp;XEP8&amp;XEQ8&amp;XER8&amp;XEP9&amp;XEQ9&amp;XER9)</f>
        <v/>
      </c>
      <c r="XER10" s="69"/>
      <c r="XES10" s="44"/>
      <c r="XET10"/>
      <c r="XEU10"/>
      <c r="XEV10"/>
    </row>
    <row r="11" spans="1:20 16366:16376" ht="22.5" customHeight="1" x14ac:dyDescent="0.25">
      <c r="A11" s="49" t="s">
        <v>42</v>
      </c>
      <c r="B11" s="58"/>
      <c r="C11" s="49" t="s">
        <v>42</v>
      </c>
      <c r="D11" s="58"/>
      <c r="E11" s="49" t="s">
        <v>42</v>
      </c>
      <c r="F11" s="59"/>
      <c r="G11" s="49" t="s">
        <v>42</v>
      </c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XET11"/>
      <c r="XEU11"/>
      <c r="XEV11"/>
    </row>
    <row r="12" spans="1:20 16366:16376" ht="11.25" customHeight="1" x14ac:dyDescent="0.25">
      <c r="A12" s="49" t="s">
        <v>42</v>
      </c>
      <c r="B12" s="48"/>
      <c r="C12" s="49" t="s">
        <v>42</v>
      </c>
      <c r="D12" s="48"/>
      <c r="E12" s="49" t="s">
        <v>42</v>
      </c>
      <c r="F12" s="59"/>
      <c r="G12" s="49" t="s">
        <v>42</v>
      </c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XEM12" s="46" t="s">
        <v>67</v>
      </c>
      <c r="XET12"/>
      <c r="XEU12"/>
      <c r="XEV12"/>
    </row>
    <row r="13" spans="1:20 16366:16376" x14ac:dyDescent="0.25">
      <c r="A13" s="49" t="s">
        <v>42</v>
      </c>
      <c r="B13" s="56">
        <v>4</v>
      </c>
      <c r="C13" s="55" t="s">
        <v>42</v>
      </c>
      <c r="D13" s="56">
        <v>5</v>
      </c>
      <c r="E13" s="55" t="s">
        <v>42</v>
      </c>
      <c r="F13" s="59"/>
      <c r="G13" s="49" t="s">
        <v>42</v>
      </c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XET13"/>
      <c r="XEU13"/>
      <c r="XEV13"/>
    </row>
    <row r="14" spans="1:20 16366:16376" ht="15.75" thickBot="1" x14ac:dyDescent="0.3">
      <c r="A14" s="49" t="s">
        <v>42</v>
      </c>
      <c r="B14" s="47" t="s">
        <v>3</v>
      </c>
      <c r="C14" s="49" t="s">
        <v>42</v>
      </c>
      <c r="D14" s="47" t="s">
        <v>3</v>
      </c>
      <c r="E14" s="49" t="s">
        <v>42</v>
      </c>
      <c r="F14" s="59"/>
      <c r="G14" s="49" t="s">
        <v>42</v>
      </c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XET14"/>
      <c r="XEU14"/>
      <c r="XEV14"/>
    </row>
    <row r="15" spans="1:20 16366:16376" ht="22.5" customHeight="1" x14ac:dyDescent="0.25">
      <c r="A15" s="49" t="s">
        <v>42</v>
      </c>
      <c r="B15" s="58"/>
      <c r="C15" s="49" t="s">
        <v>42</v>
      </c>
      <c r="D15" s="58"/>
      <c r="E15" s="49" t="s">
        <v>42</v>
      </c>
      <c r="F15" s="59"/>
      <c r="G15" s="49" t="s">
        <v>42</v>
      </c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XEL15" s="62">
        <v>4</v>
      </c>
      <c r="XEM15" s="63"/>
      <c r="XEN15" s="64"/>
      <c r="XEP15" s="62">
        <v>5</v>
      </c>
      <c r="XEQ15" s="63"/>
      <c r="XER15" s="64"/>
      <c r="XET15"/>
      <c r="XEU15"/>
      <c r="XEV15"/>
    </row>
    <row r="16" spans="1:20 16366:16376" x14ac:dyDescent="0.25">
      <c r="A16" s="49" t="s">
        <v>42</v>
      </c>
      <c r="B16" s="47" t="s">
        <v>2</v>
      </c>
      <c r="C16" s="49" t="s">
        <v>42</v>
      </c>
      <c r="D16" s="47" t="s">
        <v>2</v>
      </c>
      <c r="E16" s="49" t="s">
        <v>42</v>
      </c>
      <c r="F16" s="59"/>
      <c r="G16" s="49" t="s">
        <v>42</v>
      </c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XEL16" s="65" t="s">
        <v>36</v>
      </c>
      <c r="XEM16" s="70" t="str">
        <f>IF(B15="","",B15)</f>
        <v/>
      </c>
      <c r="XEN16" s="66" t="s">
        <v>41</v>
      </c>
      <c r="XEP16" s="65" t="s">
        <v>36</v>
      </c>
      <c r="XEQ16" s="70" t="str">
        <f>IF(D15="","",D15)</f>
        <v/>
      </c>
      <c r="XER16" s="66" t="s">
        <v>41</v>
      </c>
      <c r="XET16"/>
      <c r="XEU16"/>
      <c r="XEV16"/>
    </row>
    <row r="17" spans="1:20 16356:16376" ht="22.5" customHeight="1" x14ac:dyDescent="0.25">
      <c r="A17" s="49" t="s">
        <v>42</v>
      </c>
      <c r="B17" s="87" t="s">
        <v>42</v>
      </c>
      <c r="C17" s="49" t="s">
        <v>42</v>
      </c>
      <c r="D17" s="58"/>
      <c r="E17" s="49"/>
      <c r="F17" s="59"/>
      <c r="G17" s="49" t="s">
        <v>42</v>
      </c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XEL17" s="65" t="s">
        <v>34</v>
      </c>
      <c r="XEM17" s="60" t="str">
        <f>IF(B17="","",B17)</f>
        <v>.</v>
      </c>
      <c r="XEN17" s="66" t="s">
        <v>35</v>
      </c>
      <c r="XEP17" s="65" t="s">
        <v>34</v>
      </c>
      <c r="XEQ17" s="60" t="str">
        <f>IF(D17="","",D17)</f>
        <v/>
      </c>
      <c r="XER17" s="66" t="s">
        <v>35</v>
      </c>
      <c r="XET17"/>
      <c r="XEU17"/>
      <c r="XEV17"/>
    </row>
    <row r="18" spans="1:20 16356:16376" x14ac:dyDescent="0.25">
      <c r="A18" s="49" t="s">
        <v>42</v>
      </c>
      <c r="B18" s="47" t="s">
        <v>21</v>
      </c>
      <c r="C18" s="49" t="s">
        <v>42</v>
      </c>
      <c r="D18" s="47" t="s">
        <v>21</v>
      </c>
      <c r="E18" s="49" t="s">
        <v>42</v>
      </c>
      <c r="F18" s="59"/>
      <c r="G18" s="49" t="s">
        <v>42</v>
      </c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XEL18" s="65" t="s">
        <v>43</v>
      </c>
      <c r="XEM18" s="60" t="str">
        <f>IF(B19="","",B19)</f>
        <v/>
      </c>
      <c r="XEN18" s="66" t="s">
        <v>37</v>
      </c>
      <c r="XEP18" s="65" t="s">
        <v>43</v>
      </c>
      <c r="XEQ18" s="60" t="str">
        <f>IF(D19="","",D19)</f>
        <v/>
      </c>
      <c r="XER18" s="66" t="s">
        <v>37</v>
      </c>
      <c r="XET18"/>
      <c r="XEU18"/>
      <c r="XEV18"/>
    </row>
    <row r="19" spans="1:20 16356:16376" ht="22.5" customHeight="1" thickBot="1" x14ac:dyDescent="0.3">
      <c r="A19" s="49" t="s">
        <v>42</v>
      </c>
      <c r="B19" s="57"/>
      <c r="C19" s="49" t="s">
        <v>42</v>
      </c>
      <c r="D19" s="58"/>
      <c r="E19" s="49" t="s">
        <v>42</v>
      </c>
      <c r="F19" s="59"/>
      <c r="G19" s="49" t="s">
        <v>42</v>
      </c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XEL19" s="67"/>
      <c r="XEM19" s="68" t="str">
        <f>IF(AND(XEM16="",XEM17="",XEM18=""),"",XEL16&amp;XEM16&amp;XEN16&amp;XEL17&amp;XEM17&amp;XEN17&amp;XEL18&amp;XEM18&amp;XEN18)</f>
        <v>&lt;li&gt;&lt;center&gt;&lt;img src=""style="height: 200px;"&gt;&lt;/center&gt;&lt;h2&gt;.&lt;/h2&gt;&lt;p style="text-align: justify;"&gt;&lt;/p&gt;&lt;/li&gt;</v>
      </c>
      <c r="XEN19" s="69"/>
      <c r="XEO19" s="44"/>
      <c r="XEP19" s="71"/>
      <c r="XEQ19" s="68" t="str">
        <f>IF(AND(XEQ16="",XEQ17="",XEQ18=""),"",XEP16&amp;XEQ16&amp;XER16&amp;XEP17&amp;XEQ17&amp;XER17&amp;XEP18&amp;XEQ18&amp;XER18)</f>
        <v/>
      </c>
      <c r="XER19" s="69"/>
      <c r="XES19" s="44"/>
      <c r="XET19"/>
      <c r="XEU19"/>
      <c r="XEV19"/>
    </row>
    <row r="20" spans="1:20 16356:16376" ht="3" customHeight="1" x14ac:dyDescent="0.25">
      <c r="A20" s="53"/>
      <c r="B20" s="50"/>
      <c r="C20" s="48"/>
      <c r="D20" s="49"/>
      <c r="E20" s="53"/>
      <c r="F20" s="48"/>
      <c r="G20" s="48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XEM20" s="41" t="s">
        <v>38</v>
      </c>
    </row>
    <row r="21" spans="1:20 16356:16376" x14ac:dyDescent="0.25">
      <c r="A21" s="48"/>
      <c r="B21" s="48"/>
      <c r="C21" s="53"/>
      <c r="D21" s="47" t="s">
        <v>8</v>
      </c>
      <c r="E21" s="48"/>
      <c r="F21" s="48"/>
      <c r="G21" s="48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</row>
    <row r="22" spans="1:20 16356:16376" ht="22.5" customHeight="1" x14ac:dyDescent="0.25">
      <c r="A22" s="48"/>
      <c r="B22" s="48"/>
      <c r="C22" s="48"/>
      <c r="D22" s="58" t="str">
        <f>XEB22</f>
        <v>&lt;ul class="desc-2cols"&gt;&lt;ul class="desc-2cols"&gt;&lt;li&gt;&lt;center&gt;&lt;img src=""style="height: 200px;"&gt;&lt;/center&gt;&lt;h2&gt;.&lt;/h2&gt;&lt;p style="text-align: justify;"&gt;&lt;/p&gt;&lt;/li&gt;&lt;/ul&gt;</v>
      </c>
      <c r="E22" s="48"/>
      <c r="F22" s="48"/>
      <c r="G22" s="48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XEB22" s="41" t="str">
        <f>SUBSTITUTE(XEC22,"Ú","&amp;Uacute;")</f>
        <v>&lt;ul class="desc-2cols"&gt;&lt;ul class="desc-2cols"&gt;&lt;li&gt;&lt;center&gt;&lt;img src=""style="height: 200px;"&gt;&lt;/center&gt;&lt;h2&gt;.&lt;/h2&gt;&lt;p style="text-align: justify;"&gt;&lt;/p&gt;&lt;/li&gt;&lt;/ul&gt;</v>
      </c>
      <c r="XEC22" s="41" t="str">
        <f>SUBSTITUTE(XED22,"Ó","&amp;Oacute;")</f>
        <v>&lt;ul class="desc-2cols"&gt;&lt;ul class="desc-2cols"&gt;&lt;li&gt;&lt;center&gt;&lt;img src=""style="height: 200px;"&gt;&lt;/center&gt;&lt;h2&gt;.&lt;/h2&gt;&lt;p style="text-align: justify;"&gt;&lt;/p&gt;&lt;/li&gt;&lt;/ul&gt;</v>
      </c>
      <c r="XED22" s="41" t="str">
        <f>SUBSTITUTE(XEE22,"Í","&amp;Iacute;")</f>
        <v>&lt;ul class="desc-2cols"&gt;&lt;ul class="desc-2cols"&gt;&lt;li&gt;&lt;center&gt;&lt;img src=""style="height: 200px;"&gt;&lt;/center&gt;&lt;h2&gt;.&lt;/h2&gt;&lt;p style="text-align: justify;"&gt;&lt;/p&gt;&lt;/li&gt;&lt;/ul&gt;</v>
      </c>
      <c r="XEE22" s="41" t="str">
        <f>SUBSTITUTE(XEF22,"É","&amp;Eacute;")</f>
        <v>&lt;ul class="desc-2cols"&gt;&lt;ul class="desc-2cols"&gt;&lt;li&gt;&lt;center&gt;&lt;img src=""style="height: 200px;"&gt;&lt;/center&gt;&lt;h2&gt;.&lt;/h2&gt;&lt;p style="text-align: justify;"&gt;&lt;/p&gt;&lt;/li&gt;&lt;/ul&gt;</v>
      </c>
      <c r="XEF22" s="41" t="str">
        <f>SUBSTITUTE(XEG22,"Á","&amp;Aacute;")</f>
        <v>&lt;ul class="desc-2cols"&gt;&lt;ul class="desc-2cols"&gt;&lt;li&gt;&lt;center&gt;&lt;img src=""style="height: 200px;"&gt;&lt;/center&gt;&lt;h2&gt;.&lt;/h2&gt;&lt;p style="text-align: justify;"&gt;&lt;/p&gt;&lt;/li&gt;&lt;/ul&gt;</v>
      </c>
      <c r="XEG22" s="41" t="str">
        <f>SUBSTITUTE(XEH22,"Ñ","&amp;Ntilde;")</f>
        <v>&lt;ul class="desc-2cols"&gt;&lt;ul class="desc-2cols"&gt;&lt;li&gt;&lt;center&gt;&lt;img src=""style="height: 200px;"&gt;&lt;/center&gt;&lt;h2&gt;.&lt;/h2&gt;&lt;p style="text-align: justify;"&gt;&lt;/p&gt;&lt;/li&gt;&lt;/ul&gt;</v>
      </c>
      <c r="XEH22" s="41" t="str">
        <f>SUBSTITUTE(XEI22,"ñ","&amp;ntilde;")</f>
        <v>&lt;ul class="desc-2cols"&gt;&lt;ul class="desc-2cols"&gt;&lt;li&gt;&lt;center&gt;&lt;img src=""style="height: 200px;"&gt;&lt;/center&gt;&lt;h2&gt;.&lt;/h2&gt;&lt;p style="text-align: justify;"&gt;&lt;/p&gt;&lt;/li&gt;&lt;/ul&gt;</v>
      </c>
      <c r="XEI22" s="41" t="str">
        <f>SUBSTITUTE(XEJ22,"ú","&amp;uacute;")</f>
        <v>&lt;ul class="desc-2cols"&gt;&lt;ul class="desc-2cols"&gt;&lt;li&gt;&lt;center&gt;&lt;img src=""style="height: 200px;"&gt;&lt;/center&gt;&lt;h2&gt;.&lt;/h2&gt;&lt;p style="text-align: justify;"&gt;&lt;/p&gt;&lt;/li&gt;&lt;/ul&gt;</v>
      </c>
      <c r="XEJ22" s="41" t="str">
        <f>SUBSTITUTE(XEK22,"ó","&amp;oacute;")</f>
        <v>&lt;ul class="desc-2cols"&gt;&lt;ul class="desc-2cols"&gt;&lt;li&gt;&lt;center&gt;&lt;img src=""style="height: 200px;"&gt;&lt;/center&gt;&lt;h2&gt;.&lt;/h2&gt;&lt;p style="text-align: justify;"&gt;&lt;/p&gt;&lt;/li&gt;&lt;/ul&gt;</v>
      </c>
      <c r="XEK22" s="41" t="str">
        <f>SUBSTITUTE(XEL22,"í","&amp;iacute;")</f>
        <v>&lt;ul class="desc-2cols"&gt;&lt;ul class="desc-2cols"&gt;&lt;li&gt;&lt;center&gt;&lt;img src=""style="height: 200px;"&gt;&lt;/center&gt;&lt;h2&gt;.&lt;/h2&gt;&lt;p style="text-align: justify;"&gt;&lt;/p&gt;&lt;/li&gt;&lt;/ul&gt;</v>
      </c>
      <c r="XEL22" s="41" t="str">
        <f>SUBSTITUTE(XEM22,"é","&amp;eacute;")</f>
        <v>&lt;ul class="desc-2cols"&gt;&lt;ul class="desc-2cols"&gt;&lt;li&gt;&lt;center&gt;&lt;img src=""style="height: 200px;"&gt;&lt;/center&gt;&lt;h2&gt;.&lt;/h2&gt;&lt;p style="text-align: justify;"&gt;&lt;/p&gt;&lt;/li&gt;&lt;/ul&gt;</v>
      </c>
      <c r="XEM22" s="41" t="str">
        <f>SUBSTITUTE(XEO22,"á","&amp;aacute;")</f>
        <v>&lt;ul class="desc-2cols"&gt;&lt;ul class="desc-2cols"&gt;&lt;li&gt;&lt;center&gt;&lt;img src=""style="height: 200px;"&gt;&lt;/center&gt;&lt;h2&gt;.&lt;/h2&gt;&lt;p style="text-align: justify;"&gt;&lt;/p&gt;&lt;/li&gt;&lt;/ul&gt;</v>
      </c>
      <c r="XEN22" s="45" t="s">
        <v>39</v>
      </c>
      <c r="XEO22" s="45" t="str">
        <f>IF(AND(XEM19="",XEQ19=""),"",XEN4&amp;XEM5&amp;XEM10&amp;XEQ10&amp;XEM12&amp;XEM19&amp;XEQ19&amp;XEM20)</f>
        <v>&lt;ul class="desc-2cols"&gt;&lt;ul class="desc-2cols"&gt;&lt;li&gt;&lt;center&gt;&lt;img src=""style="height: 200px;"&gt;&lt;/center&gt;&lt;h2&gt;.&lt;/h2&gt;&lt;p style="text-align: justify;"&gt;&lt;/p&gt;&lt;/li&gt;&lt;/ul&gt;</v>
      </c>
    </row>
    <row r="23" spans="1:20 16356:16376" x14ac:dyDescent="0.25">
      <c r="A23" s="48"/>
      <c r="B23" s="48"/>
      <c r="C23" s="48"/>
      <c r="D23" s="48"/>
      <c r="E23" s="48"/>
      <c r="F23" s="48"/>
      <c r="G23" s="48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</row>
    <row r="24" spans="1:20 16356:16376" x14ac:dyDescent="0.25">
      <c r="A24" s="59"/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</row>
    <row r="25" spans="1:20 16356:16376" x14ac:dyDescent="0.25">
      <c r="A25" s="59"/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</row>
    <row r="26" spans="1:20 16356:16376" x14ac:dyDescent="0.25">
      <c r="A26" s="59"/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</row>
    <row r="27" spans="1:20 16356:16376" x14ac:dyDescent="0.25">
      <c r="A27" s="59"/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</row>
    <row r="28" spans="1:20 16356:16376" x14ac:dyDescent="0.25">
      <c r="A28" s="59"/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</row>
    <row r="29" spans="1:20 16356:16376" x14ac:dyDescent="0.25">
      <c r="A29" s="59"/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</row>
    <row r="30" spans="1:20 16356:16376" x14ac:dyDescent="0.25">
      <c r="A30" s="59"/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</row>
    <row r="31" spans="1:20 16356:16376" x14ac:dyDescent="0.25">
      <c r="A31" s="59"/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</row>
    <row r="32" spans="1:20 16356:16376" x14ac:dyDescent="0.25">
      <c r="A32" s="59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</row>
    <row r="33" spans="1:20" x14ac:dyDescent="0.25">
      <c r="A33" s="59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</row>
    <row r="34" spans="1:20" x14ac:dyDescent="0.25">
      <c r="A34" s="59"/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</row>
    <row r="35" spans="1:20" x14ac:dyDescent="0.25">
      <c r="A35" s="59"/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</row>
    <row r="36" spans="1:20" x14ac:dyDescent="0.25">
      <c r="A36" s="59"/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</row>
    <row r="37" spans="1:20" x14ac:dyDescent="0.25">
      <c r="A37" s="59"/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</row>
    <row r="38" spans="1:20" x14ac:dyDescent="0.25">
      <c r="A38" s="59"/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</row>
    <row r="39" spans="1:20" x14ac:dyDescent="0.25">
      <c r="A39" s="59"/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</row>
    <row r="40" spans="1:20" x14ac:dyDescent="0.25">
      <c r="A40" s="59"/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</row>
    <row r="41" spans="1:20" x14ac:dyDescent="0.25">
      <c r="A41" s="59"/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</row>
    <row r="42" spans="1:20" x14ac:dyDescent="0.25">
      <c r="A42" s="59"/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</row>
    <row r="43" spans="1:20" x14ac:dyDescent="0.25">
      <c r="A43" s="59"/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</row>
    <row r="44" spans="1:20" x14ac:dyDescent="0.25">
      <c r="A44" s="59"/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</row>
    <row r="45" spans="1:20" x14ac:dyDescent="0.25">
      <c r="A45" s="59"/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</row>
    <row r="46" spans="1:20" x14ac:dyDescent="0.25">
      <c r="A46" s="59"/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</row>
    <row r="47" spans="1:20" x14ac:dyDescent="0.25">
      <c r="A47" s="59"/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</row>
    <row r="48" spans="1:20" x14ac:dyDescent="0.25">
      <c r="A48" s="59"/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</row>
    <row r="49" spans="1:20" x14ac:dyDescent="0.25">
      <c r="A49" s="59"/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EV49"/>
  <sheetViews>
    <sheetView topLeftCell="A6" workbookViewId="0">
      <selection activeCell="D9" sqref="D9"/>
    </sheetView>
  </sheetViews>
  <sheetFormatPr defaultColWidth="11.42578125" defaultRowHeight="15" x14ac:dyDescent="0.25"/>
  <cols>
    <col min="1" max="1" width="11.42578125" customWidth="1"/>
    <col min="2" max="2" width="17.140625" customWidth="1"/>
    <col min="3" max="3" width="2.140625" customWidth="1"/>
    <col min="4" max="4" width="17.140625" customWidth="1"/>
    <col min="5" max="5" width="2.140625" customWidth="1"/>
    <col min="6" max="6" width="17.140625" customWidth="1"/>
    <col min="7" max="20" width="11.42578125" customWidth="1"/>
  </cols>
  <sheetData>
    <row r="1" spans="1:20 16366:16376" ht="7.5" customHeight="1" x14ac:dyDescent="0.25">
      <c r="A1" s="48"/>
      <c r="B1" s="48"/>
      <c r="C1" s="48"/>
      <c r="D1" s="48"/>
      <c r="E1" s="51"/>
      <c r="F1" s="48"/>
      <c r="G1" s="48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</row>
    <row r="2" spans="1:20 16366:16376" x14ac:dyDescent="0.25">
      <c r="A2" s="48"/>
      <c r="B2" s="48"/>
      <c r="C2" s="48"/>
      <c r="D2" s="54" t="s">
        <v>64</v>
      </c>
      <c r="E2" s="48"/>
      <c r="F2" s="48"/>
      <c r="G2" s="48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XEL2" t="s">
        <v>33</v>
      </c>
    </row>
    <row r="3" spans="1:20 16366:16376" ht="22.5" customHeight="1" x14ac:dyDescent="0.25">
      <c r="A3" s="48"/>
      <c r="B3" s="48"/>
      <c r="C3" s="49" t="s">
        <v>42</v>
      </c>
      <c r="D3" s="57"/>
      <c r="E3" s="49" t="s">
        <v>42</v>
      </c>
      <c r="F3" s="48"/>
      <c r="G3" s="48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XEM3" s="43" t="s">
        <v>30</v>
      </c>
      <c r="XEN3" s="43" t="str">
        <f>IF(D3="","",D3)</f>
        <v/>
      </c>
      <c r="XEO3" s="43" t="s">
        <v>31</v>
      </c>
      <c r="XEP3" s="41"/>
    </row>
    <row r="4" spans="1:20 16366:16376" ht="7.5" customHeight="1" x14ac:dyDescent="0.25">
      <c r="A4" s="48"/>
      <c r="B4" s="48"/>
      <c r="C4" s="49" t="s">
        <v>42</v>
      </c>
      <c r="D4" s="48"/>
      <c r="E4" s="52" t="s">
        <v>42</v>
      </c>
      <c r="F4" s="48"/>
      <c r="G4" s="48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XEN4" s="42" t="str">
        <f>IF(XEN3="","",XEM3&amp;XEN3&amp;XEO3)</f>
        <v/>
      </c>
    </row>
    <row r="5" spans="1:20 16366:16376" ht="15.75" thickBot="1" x14ac:dyDescent="0.3">
      <c r="A5" s="49" t="s">
        <v>42</v>
      </c>
      <c r="B5" s="56">
        <v>1</v>
      </c>
      <c r="C5" s="49" t="s">
        <v>42</v>
      </c>
      <c r="D5" s="56">
        <v>2</v>
      </c>
      <c r="E5" s="49" t="s">
        <v>42</v>
      </c>
      <c r="F5" s="56">
        <v>3</v>
      </c>
      <c r="G5" s="49" t="s">
        <v>42</v>
      </c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XEM5" s="46" t="s">
        <v>32</v>
      </c>
    </row>
    <row r="6" spans="1:20 16366:16376" x14ac:dyDescent="0.25">
      <c r="A6" s="49" t="s">
        <v>42</v>
      </c>
      <c r="B6" s="47" t="s">
        <v>3</v>
      </c>
      <c r="C6" s="49" t="s">
        <v>42</v>
      </c>
      <c r="D6" s="47" t="s">
        <v>3</v>
      </c>
      <c r="E6" s="49" t="s">
        <v>42</v>
      </c>
      <c r="F6" s="47" t="s">
        <v>3</v>
      </c>
      <c r="G6" s="49" t="s">
        <v>42</v>
      </c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XEL6" s="62">
        <v>1</v>
      </c>
      <c r="XEM6" s="63"/>
      <c r="XEN6" s="64"/>
      <c r="XEP6" s="62">
        <v>2</v>
      </c>
      <c r="XEQ6" s="63"/>
      <c r="XER6" s="64"/>
      <c r="XET6" s="62">
        <v>3</v>
      </c>
      <c r="XEU6" s="63"/>
      <c r="XEV6" s="64"/>
    </row>
    <row r="7" spans="1:20 16366:16376" ht="22.5" customHeight="1" x14ac:dyDescent="0.25">
      <c r="A7" s="49" t="s">
        <v>42</v>
      </c>
      <c r="B7" s="58"/>
      <c r="C7" s="49" t="s">
        <v>42</v>
      </c>
      <c r="D7" s="58"/>
      <c r="E7" s="49" t="s">
        <v>42</v>
      </c>
      <c r="F7" s="58"/>
      <c r="G7" s="49" t="s">
        <v>42</v>
      </c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XEL7" s="65" t="s">
        <v>36</v>
      </c>
      <c r="XEM7" s="61" t="str">
        <f>IF(B7="","",B7)</f>
        <v/>
      </c>
      <c r="XEN7" s="66" t="s">
        <v>41</v>
      </c>
      <c r="XEP7" s="65" t="s">
        <v>36</v>
      </c>
      <c r="XEQ7" s="70" t="str">
        <f>IF(D7="","",D7)</f>
        <v/>
      </c>
      <c r="XER7" s="66" t="s">
        <v>41</v>
      </c>
      <c r="XET7" s="65" t="s">
        <v>36</v>
      </c>
      <c r="XEU7" s="70" t="str">
        <f>IF(F7="","",F7)</f>
        <v/>
      </c>
      <c r="XEV7" s="66" t="s">
        <v>41</v>
      </c>
    </row>
    <row r="8" spans="1:20 16366:16376" x14ac:dyDescent="0.25">
      <c r="A8" s="49" t="s">
        <v>42</v>
      </c>
      <c r="B8" s="47" t="s">
        <v>2</v>
      </c>
      <c r="C8" s="49" t="s">
        <v>42</v>
      </c>
      <c r="D8" s="47" t="s">
        <v>2</v>
      </c>
      <c r="E8" s="49" t="s">
        <v>42</v>
      </c>
      <c r="F8" s="47" t="s">
        <v>2</v>
      </c>
      <c r="G8" s="49" t="s">
        <v>42</v>
      </c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XEL8" s="65" t="s">
        <v>34</v>
      </c>
      <c r="XEM8" s="60" t="str">
        <f>IF(B9="","",B9)</f>
        <v/>
      </c>
      <c r="XEN8" s="66" t="s">
        <v>35</v>
      </c>
      <c r="XEP8" s="65" t="s">
        <v>34</v>
      </c>
      <c r="XEQ8" s="60" t="str">
        <f>IF(D9="","",D9)</f>
        <v/>
      </c>
      <c r="XER8" s="66" t="s">
        <v>35</v>
      </c>
      <c r="XET8" s="65" t="s">
        <v>34</v>
      </c>
      <c r="XEU8" s="60" t="str">
        <f>IF(F9="","",F9)</f>
        <v/>
      </c>
      <c r="XEV8" s="66" t="s">
        <v>35</v>
      </c>
    </row>
    <row r="9" spans="1:20 16366:16376" ht="22.5" customHeight="1" x14ac:dyDescent="0.25">
      <c r="A9" s="49" t="s">
        <v>42</v>
      </c>
      <c r="B9" s="58"/>
      <c r="C9" s="49" t="s">
        <v>42</v>
      </c>
      <c r="D9" s="58"/>
      <c r="E9" s="49" t="s">
        <v>42</v>
      </c>
      <c r="F9" s="58"/>
      <c r="G9" s="49" t="s">
        <v>42</v>
      </c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XEL9" s="65" t="s">
        <v>43</v>
      </c>
      <c r="XEM9" s="60" t="str">
        <f>IF(B11="","",B11)</f>
        <v/>
      </c>
      <c r="XEN9" s="66" t="s">
        <v>37</v>
      </c>
      <c r="XEP9" s="65" t="s">
        <v>43</v>
      </c>
      <c r="XEQ9" s="60" t="str">
        <f>IF(D11="","",D11)</f>
        <v/>
      </c>
      <c r="XER9" s="66" t="s">
        <v>37</v>
      </c>
      <c r="XET9" s="65" t="s">
        <v>43</v>
      </c>
      <c r="XEU9" s="60" t="str">
        <f>IF(F11="","",F11)</f>
        <v/>
      </c>
      <c r="XEV9" s="66" t="s">
        <v>40</v>
      </c>
    </row>
    <row r="10" spans="1:20 16366:16376" ht="15.75" thickBot="1" x14ac:dyDescent="0.3">
      <c r="A10" s="49" t="s">
        <v>42</v>
      </c>
      <c r="B10" s="47" t="s">
        <v>21</v>
      </c>
      <c r="C10" s="49" t="s">
        <v>42</v>
      </c>
      <c r="D10" s="47" t="s">
        <v>21</v>
      </c>
      <c r="E10" s="49" t="s">
        <v>42</v>
      </c>
      <c r="F10" s="47" t="s">
        <v>21</v>
      </c>
      <c r="G10" s="49" t="s">
        <v>42</v>
      </c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XEL10" s="67"/>
      <c r="XEM10" s="68" t="str">
        <f>IF(AND(XEM7="",XEM8="",XEM9=""),"",XEL7&amp;XEM7&amp;XEN7&amp;XEL8&amp;XEM8&amp;XEN8&amp;XEL9&amp;XEM9&amp;XEN9)</f>
        <v/>
      </c>
      <c r="XEN10" s="69"/>
      <c r="XEO10" s="44"/>
      <c r="XEP10" s="71"/>
      <c r="XEQ10" s="68" t="str">
        <f>IF(AND(XEQ7="",XEQ8="",XEQ9=""),"",XEP7&amp;XEQ7&amp;XER7&amp;XEP8&amp;XEQ8&amp;XER8&amp;XEP9&amp;XEQ9&amp;XER9)</f>
        <v/>
      </c>
      <c r="XER10" s="69"/>
      <c r="XES10" s="44"/>
      <c r="XET10" s="71"/>
      <c r="XEU10" s="68" t="str">
        <f>IF(AND(XEU7="",XEU8="",XEU9=""),"",XET7&amp;XEU7&amp;XEV7&amp;XET8&amp;XEU8&amp;XEV8&amp;XET9&amp;XEU9&amp;XEV9)</f>
        <v/>
      </c>
      <c r="XEV10" s="72"/>
    </row>
    <row r="11" spans="1:20 16366:16376" ht="22.5" customHeight="1" x14ac:dyDescent="0.25">
      <c r="A11" s="49" t="s">
        <v>42</v>
      </c>
      <c r="B11" s="58"/>
      <c r="C11" s="49" t="s">
        <v>42</v>
      </c>
      <c r="D11" s="58"/>
      <c r="E11" s="49" t="s">
        <v>42</v>
      </c>
      <c r="F11" s="58"/>
      <c r="G11" s="49" t="s">
        <v>42</v>
      </c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</row>
    <row r="12" spans="1:20 16366:16376" ht="11.25" customHeight="1" x14ac:dyDescent="0.25">
      <c r="A12" s="49" t="s">
        <v>42</v>
      </c>
      <c r="B12" s="48"/>
      <c r="C12" s="49" t="s">
        <v>42</v>
      </c>
      <c r="D12" s="48"/>
      <c r="E12" s="49" t="s">
        <v>42</v>
      </c>
      <c r="F12" s="48"/>
      <c r="G12" s="49" t="s">
        <v>42</v>
      </c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XEM12" s="46" t="s">
        <v>32</v>
      </c>
    </row>
    <row r="13" spans="1:20 16366:16376" x14ac:dyDescent="0.25">
      <c r="A13" s="49" t="s">
        <v>42</v>
      </c>
      <c r="B13" s="56">
        <v>4</v>
      </c>
      <c r="C13" s="55" t="s">
        <v>42</v>
      </c>
      <c r="D13" s="56">
        <v>5</v>
      </c>
      <c r="E13" s="55" t="s">
        <v>42</v>
      </c>
      <c r="F13" s="56">
        <v>6</v>
      </c>
      <c r="G13" s="49" t="s">
        <v>42</v>
      </c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</row>
    <row r="14" spans="1:20 16366:16376" ht="15.75" thickBot="1" x14ac:dyDescent="0.3">
      <c r="A14" s="49" t="s">
        <v>42</v>
      </c>
      <c r="B14" s="47" t="s">
        <v>3</v>
      </c>
      <c r="C14" s="49" t="s">
        <v>42</v>
      </c>
      <c r="D14" s="47" t="s">
        <v>3</v>
      </c>
      <c r="E14" s="49" t="s">
        <v>42</v>
      </c>
      <c r="F14" s="47" t="s">
        <v>3</v>
      </c>
      <c r="G14" s="49" t="s">
        <v>42</v>
      </c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</row>
    <row r="15" spans="1:20 16366:16376" ht="22.5" customHeight="1" x14ac:dyDescent="0.25">
      <c r="A15" s="49" t="s">
        <v>42</v>
      </c>
      <c r="B15" s="58"/>
      <c r="C15" s="49" t="s">
        <v>42</v>
      </c>
      <c r="D15" s="58"/>
      <c r="E15" s="49" t="s">
        <v>42</v>
      </c>
      <c r="F15" s="58"/>
      <c r="G15" s="49" t="s">
        <v>42</v>
      </c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XEL15" s="62">
        <v>4</v>
      </c>
      <c r="XEM15" s="63"/>
      <c r="XEN15" s="64"/>
      <c r="XEP15" s="62">
        <v>5</v>
      </c>
      <c r="XEQ15" s="63"/>
      <c r="XER15" s="64"/>
      <c r="XET15" s="62">
        <v>6</v>
      </c>
      <c r="XEU15" s="63"/>
      <c r="XEV15" s="64"/>
    </row>
    <row r="16" spans="1:20 16366:16376" x14ac:dyDescent="0.25">
      <c r="A16" s="49" t="s">
        <v>42</v>
      </c>
      <c r="B16" s="47" t="s">
        <v>2</v>
      </c>
      <c r="C16" s="49" t="s">
        <v>42</v>
      </c>
      <c r="D16" s="47" t="s">
        <v>2</v>
      </c>
      <c r="E16" s="49" t="s">
        <v>42</v>
      </c>
      <c r="F16" s="47" t="s">
        <v>2</v>
      </c>
      <c r="G16" s="49" t="s">
        <v>42</v>
      </c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XEL16" s="65" t="s">
        <v>36</v>
      </c>
      <c r="XEM16" s="70" t="str">
        <f>IF(B15="","",B15)</f>
        <v/>
      </c>
      <c r="XEN16" s="66" t="s">
        <v>41</v>
      </c>
      <c r="XEP16" s="65" t="s">
        <v>36</v>
      </c>
      <c r="XEQ16" s="70" t="str">
        <f>IF(D15="","",D15)</f>
        <v/>
      </c>
      <c r="XER16" s="66" t="s">
        <v>41</v>
      </c>
      <c r="XET16" s="65" t="s">
        <v>36</v>
      </c>
      <c r="XEU16" s="70" t="str">
        <f>IF(F15="","",F15)</f>
        <v/>
      </c>
      <c r="XEV16" s="66" t="s">
        <v>41</v>
      </c>
    </row>
    <row r="17" spans="1:20 16356:16376" ht="22.5" customHeight="1" x14ac:dyDescent="0.25">
      <c r="A17" s="49" t="s">
        <v>42</v>
      </c>
      <c r="B17" s="87" t="s">
        <v>42</v>
      </c>
      <c r="C17" s="49" t="s">
        <v>42</v>
      </c>
      <c r="D17" s="58"/>
      <c r="E17" s="49"/>
      <c r="F17" s="58"/>
      <c r="G17" s="49" t="s">
        <v>42</v>
      </c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XEL17" s="65" t="s">
        <v>34</v>
      </c>
      <c r="XEM17" s="60" t="str">
        <f>IF(B17="","",B17)</f>
        <v>.</v>
      </c>
      <c r="XEN17" s="66" t="s">
        <v>35</v>
      </c>
      <c r="XEP17" s="65" t="s">
        <v>34</v>
      </c>
      <c r="XEQ17" s="60" t="str">
        <f>IF(D17="","",D17)</f>
        <v/>
      </c>
      <c r="XER17" s="66" t="s">
        <v>35</v>
      </c>
      <c r="XET17" s="65" t="s">
        <v>34</v>
      </c>
      <c r="XEU17" s="60" t="str">
        <f>IF(F17="","",F17)</f>
        <v/>
      </c>
      <c r="XEV17" s="66" t="s">
        <v>35</v>
      </c>
    </row>
    <row r="18" spans="1:20 16356:16376" x14ac:dyDescent="0.25">
      <c r="A18" s="49" t="s">
        <v>42</v>
      </c>
      <c r="B18" s="47" t="s">
        <v>21</v>
      </c>
      <c r="C18" s="49" t="s">
        <v>42</v>
      </c>
      <c r="D18" s="47" t="s">
        <v>21</v>
      </c>
      <c r="E18" s="49" t="s">
        <v>42</v>
      </c>
      <c r="F18" s="47" t="s">
        <v>21</v>
      </c>
      <c r="G18" s="49" t="s">
        <v>42</v>
      </c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XEL18" s="65" t="s">
        <v>43</v>
      </c>
      <c r="XEM18" s="60" t="str">
        <f>IF(B19="","",B19)</f>
        <v/>
      </c>
      <c r="XEN18" s="66" t="s">
        <v>37</v>
      </c>
      <c r="XEP18" s="65" t="s">
        <v>43</v>
      </c>
      <c r="XEQ18" s="60" t="str">
        <f>IF(D19="","",D19)</f>
        <v/>
      </c>
      <c r="XER18" s="66" t="s">
        <v>37</v>
      </c>
      <c r="XET18" s="65" t="s">
        <v>43</v>
      </c>
      <c r="XEU18" s="60" t="str">
        <f>IF(F19="","",F19)</f>
        <v/>
      </c>
      <c r="XEV18" s="66" t="s">
        <v>37</v>
      </c>
    </row>
    <row r="19" spans="1:20 16356:16376" ht="22.5" customHeight="1" thickBot="1" x14ac:dyDescent="0.3">
      <c r="A19" s="49" t="s">
        <v>42</v>
      </c>
      <c r="B19" s="57"/>
      <c r="C19" s="49" t="s">
        <v>42</v>
      </c>
      <c r="D19" s="58"/>
      <c r="E19" s="49" t="s">
        <v>42</v>
      </c>
      <c r="F19" s="57"/>
      <c r="G19" s="49" t="s">
        <v>42</v>
      </c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XEL19" s="67"/>
      <c r="XEM19" s="68" t="str">
        <f>IF(AND(XEM16="",XEM17="",XEM18=""),"",XEL16&amp;XEM16&amp;XEN16&amp;XEL17&amp;XEM17&amp;XEN17&amp;XEL18&amp;XEM18&amp;XEN18)</f>
        <v>&lt;li&gt;&lt;center&gt;&lt;img src=""style="height: 200px;"&gt;&lt;/center&gt;&lt;h2&gt;.&lt;/h2&gt;&lt;p style="text-align: justify;"&gt;&lt;/p&gt;&lt;/li&gt;</v>
      </c>
      <c r="XEN19" s="69"/>
      <c r="XEO19" s="44"/>
      <c r="XEP19" s="71"/>
      <c r="XEQ19" s="68" t="str">
        <f>IF(AND(XEQ16="",XEQ17="",XEQ18=""),"",XEP16&amp;XEQ16&amp;XER16&amp;XEP17&amp;XEQ17&amp;XER17&amp;XEP18&amp;XEQ18&amp;XER18)</f>
        <v/>
      </c>
      <c r="XER19" s="69"/>
      <c r="XES19" s="44"/>
      <c r="XET19" s="71"/>
      <c r="XEU19" s="68" t="str">
        <f>IF(AND(XEU16="",XEU17="",XEU18=""),"",XET16&amp;XEU16&amp;XEV16&amp;XET17&amp;XEU17&amp;XEV17&amp;XET18&amp;XEU18&amp;XEV18)</f>
        <v/>
      </c>
      <c r="XEV19" s="72"/>
    </row>
    <row r="20" spans="1:20 16356:16376" ht="3" customHeight="1" x14ac:dyDescent="0.25">
      <c r="A20" s="53"/>
      <c r="B20" s="50"/>
      <c r="C20" s="48"/>
      <c r="D20" s="49"/>
      <c r="E20" s="53"/>
      <c r="F20" s="48"/>
      <c r="G20" s="48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XEM20" t="s">
        <v>38</v>
      </c>
    </row>
    <row r="21" spans="1:20 16356:16376" x14ac:dyDescent="0.25">
      <c r="A21" s="48"/>
      <c r="B21" s="48"/>
      <c r="C21" s="53"/>
      <c r="D21" s="47" t="s">
        <v>8</v>
      </c>
      <c r="E21" s="48"/>
      <c r="F21" s="48"/>
      <c r="G21" s="48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</row>
    <row r="22" spans="1:20 16356:16376" ht="22.5" customHeight="1" x14ac:dyDescent="0.25">
      <c r="A22" s="48"/>
      <c r="B22" s="48"/>
      <c r="C22" s="48"/>
      <c r="D22" s="58" t="str">
        <f>XEB22</f>
        <v>&lt;ul class="desc-3cols"&gt;&lt;ul class="desc-3cols"&gt;&lt;li&gt;&lt;center&gt;&lt;img src=""style="height: 200px;"&gt;&lt;/center&gt;&lt;h2&gt;.&lt;/h2&gt;&lt;p style="text-align: justify;"&gt;&lt;/p&gt;&lt;/li&gt;&lt;/ul&gt;</v>
      </c>
      <c r="E22" s="48"/>
      <c r="F22" s="48"/>
      <c r="G22" s="48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XEB22" s="41" t="str">
        <f>SUBSTITUTE(XEC22,"Ú","&amp;Uacute;")</f>
        <v>&lt;ul class="desc-3cols"&gt;&lt;ul class="desc-3cols"&gt;&lt;li&gt;&lt;center&gt;&lt;img src=""style="height: 200px;"&gt;&lt;/center&gt;&lt;h2&gt;.&lt;/h2&gt;&lt;p style="text-align: justify;"&gt;&lt;/p&gt;&lt;/li&gt;&lt;/ul&gt;</v>
      </c>
      <c r="XEC22" s="41" t="str">
        <f>SUBSTITUTE(XED22,"Ó","&amp;Oacute;")</f>
        <v>&lt;ul class="desc-3cols"&gt;&lt;ul class="desc-3cols"&gt;&lt;li&gt;&lt;center&gt;&lt;img src=""style="height: 200px;"&gt;&lt;/center&gt;&lt;h2&gt;.&lt;/h2&gt;&lt;p style="text-align: justify;"&gt;&lt;/p&gt;&lt;/li&gt;&lt;/ul&gt;</v>
      </c>
      <c r="XED22" s="41" t="str">
        <f>SUBSTITUTE(XEE22,"Í","&amp;Iacute;")</f>
        <v>&lt;ul class="desc-3cols"&gt;&lt;ul class="desc-3cols"&gt;&lt;li&gt;&lt;center&gt;&lt;img src=""style="height: 200px;"&gt;&lt;/center&gt;&lt;h2&gt;.&lt;/h2&gt;&lt;p style="text-align: justify;"&gt;&lt;/p&gt;&lt;/li&gt;&lt;/ul&gt;</v>
      </c>
      <c r="XEE22" s="41" t="str">
        <f>SUBSTITUTE(XEF22,"É","&amp;Eacute;")</f>
        <v>&lt;ul class="desc-3cols"&gt;&lt;ul class="desc-3cols"&gt;&lt;li&gt;&lt;center&gt;&lt;img src=""style="height: 200px;"&gt;&lt;/center&gt;&lt;h2&gt;.&lt;/h2&gt;&lt;p style="text-align: justify;"&gt;&lt;/p&gt;&lt;/li&gt;&lt;/ul&gt;</v>
      </c>
      <c r="XEF22" s="41" t="str">
        <f>SUBSTITUTE(XEG22,"Á","&amp;Aacute;")</f>
        <v>&lt;ul class="desc-3cols"&gt;&lt;ul class="desc-3cols"&gt;&lt;li&gt;&lt;center&gt;&lt;img src=""style="height: 200px;"&gt;&lt;/center&gt;&lt;h2&gt;.&lt;/h2&gt;&lt;p style="text-align: justify;"&gt;&lt;/p&gt;&lt;/li&gt;&lt;/ul&gt;</v>
      </c>
      <c r="XEG22" s="41" t="str">
        <f>SUBSTITUTE(XEH22,"Ñ","&amp;Ntilde;")</f>
        <v>&lt;ul class="desc-3cols"&gt;&lt;ul class="desc-3cols"&gt;&lt;li&gt;&lt;center&gt;&lt;img src=""style="height: 200px;"&gt;&lt;/center&gt;&lt;h2&gt;.&lt;/h2&gt;&lt;p style="text-align: justify;"&gt;&lt;/p&gt;&lt;/li&gt;&lt;/ul&gt;</v>
      </c>
      <c r="XEH22" s="41" t="str">
        <f>SUBSTITUTE(XEI22,"ñ","&amp;ntilde;")</f>
        <v>&lt;ul class="desc-3cols"&gt;&lt;ul class="desc-3cols"&gt;&lt;li&gt;&lt;center&gt;&lt;img src=""style="height: 200px;"&gt;&lt;/center&gt;&lt;h2&gt;.&lt;/h2&gt;&lt;p style="text-align: justify;"&gt;&lt;/p&gt;&lt;/li&gt;&lt;/ul&gt;</v>
      </c>
      <c r="XEI22" s="41" t="str">
        <f>SUBSTITUTE(XEJ22,"ú","&amp;uacute;")</f>
        <v>&lt;ul class="desc-3cols"&gt;&lt;ul class="desc-3cols"&gt;&lt;li&gt;&lt;center&gt;&lt;img src=""style="height: 200px;"&gt;&lt;/center&gt;&lt;h2&gt;.&lt;/h2&gt;&lt;p style="text-align: justify;"&gt;&lt;/p&gt;&lt;/li&gt;&lt;/ul&gt;</v>
      </c>
      <c r="XEJ22" s="41" t="str">
        <f>SUBSTITUTE(XEK22,"ó","&amp;oacute;")</f>
        <v>&lt;ul class="desc-3cols"&gt;&lt;ul class="desc-3cols"&gt;&lt;li&gt;&lt;center&gt;&lt;img src=""style="height: 200px;"&gt;&lt;/center&gt;&lt;h2&gt;.&lt;/h2&gt;&lt;p style="text-align: justify;"&gt;&lt;/p&gt;&lt;/li&gt;&lt;/ul&gt;</v>
      </c>
      <c r="XEK22" s="41" t="str">
        <f>SUBSTITUTE(XEL22,"í","&amp;iacute;")</f>
        <v>&lt;ul class="desc-3cols"&gt;&lt;ul class="desc-3cols"&gt;&lt;li&gt;&lt;center&gt;&lt;img src=""style="height: 200px;"&gt;&lt;/center&gt;&lt;h2&gt;.&lt;/h2&gt;&lt;p style="text-align: justify;"&gt;&lt;/p&gt;&lt;/li&gt;&lt;/ul&gt;</v>
      </c>
      <c r="XEL22" s="41" t="str">
        <f>SUBSTITUTE(XEM22,"é","&amp;eacute;")</f>
        <v>&lt;ul class="desc-3cols"&gt;&lt;ul class="desc-3cols"&gt;&lt;li&gt;&lt;center&gt;&lt;img src=""style="height: 200px;"&gt;&lt;/center&gt;&lt;h2&gt;.&lt;/h2&gt;&lt;p style="text-align: justify;"&gt;&lt;/p&gt;&lt;/li&gt;&lt;/ul&gt;</v>
      </c>
      <c r="XEM22" t="str">
        <f>SUBSTITUTE(XEO22,"á","&amp;aacute;")</f>
        <v>&lt;ul class="desc-3cols"&gt;&lt;ul class="desc-3cols"&gt;&lt;li&gt;&lt;center&gt;&lt;img src=""style="height: 200px;"&gt;&lt;/center&gt;&lt;h2&gt;.&lt;/h2&gt;&lt;p style="text-align: justify;"&gt;&lt;/p&gt;&lt;/li&gt;&lt;/ul&gt;</v>
      </c>
      <c r="XEN22" s="45" t="s">
        <v>39</v>
      </c>
      <c r="XEO22" s="45" t="str">
        <f>IF(AND(XEM19="",XEQ19="",XEU19=""),"",XEN4&amp;XEM5&amp;XEM10&amp;XEQ10&amp;XEU10&amp;XEM12&amp;XEM19&amp;XEQ19&amp;XEU19&amp;XEM20)</f>
        <v>&lt;ul class="desc-3cols"&gt;&lt;ul class="desc-3cols"&gt;&lt;li&gt;&lt;center&gt;&lt;img src=""style="height: 200px;"&gt;&lt;/center&gt;&lt;h2&gt;.&lt;/h2&gt;&lt;p style="text-align: justify;"&gt;&lt;/p&gt;&lt;/li&gt;&lt;/ul&gt;</v>
      </c>
    </row>
    <row r="23" spans="1:20 16356:16376" x14ac:dyDescent="0.25">
      <c r="A23" s="48"/>
      <c r="B23" s="48"/>
      <c r="C23" s="48"/>
      <c r="D23" s="48"/>
      <c r="E23" s="48"/>
      <c r="F23" s="48"/>
      <c r="G23" s="48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</row>
    <row r="24" spans="1:20 16356:16376" x14ac:dyDescent="0.25">
      <c r="A24" s="59"/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</row>
    <row r="25" spans="1:20 16356:16376" x14ac:dyDescent="0.25">
      <c r="A25" s="59"/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</row>
    <row r="26" spans="1:20 16356:16376" x14ac:dyDescent="0.25">
      <c r="A26" s="59"/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</row>
    <row r="27" spans="1:20 16356:16376" x14ac:dyDescent="0.25">
      <c r="A27" s="59"/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</row>
    <row r="28" spans="1:20 16356:16376" x14ac:dyDescent="0.25">
      <c r="A28" s="59"/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</row>
    <row r="29" spans="1:20 16356:16376" x14ac:dyDescent="0.25">
      <c r="A29" s="59"/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</row>
    <row r="30" spans="1:20 16356:16376" x14ac:dyDescent="0.25">
      <c r="A30" s="59"/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</row>
    <row r="31" spans="1:20 16356:16376" x14ac:dyDescent="0.25">
      <c r="A31" s="59"/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</row>
    <row r="32" spans="1:20 16356:16376" x14ac:dyDescent="0.25">
      <c r="A32" s="59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</row>
    <row r="33" spans="1:20" x14ac:dyDescent="0.25">
      <c r="A33" s="59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</row>
    <row r="34" spans="1:20" x14ac:dyDescent="0.25">
      <c r="A34" s="59"/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</row>
    <row r="35" spans="1:20" x14ac:dyDescent="0.25">
      <c r="A35" s="59"/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</row>
    <row r="36" spans="1:20" x14ac:dyDescent="0.25">
      <c r="A36" s="59"/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</row>
    <row r="37" spans="1:20" x14ac:dyDescent="0.25">
      <c r="A37" s="59"/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</row>
    <row r="38" spans="1:20" x14ac:dyDescent="0.25">
      <c r="A38" s="59"/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</row>
    <row r="39" spans="1:20" x14ac:dyDescent="0.25">
      <c r="A39" s="59"/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</row>
    <row r="40" spans="1:20" x14ac:dyDescent="0.25">
      <c r="A40" s="59"/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</row>
    <row r="41" spans="1:20" x14ac:dyDescent="0.25">
      <c r="A41" s="59"/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</row>
    <row r="42" spans="1:20" x14ac:dyDescent="0.25">
      <c r="A42" s="59"/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</row>
    <row r="43" spans="1:20" x14ac:dyDescent="0.25">
      <c r="A43" s="59"/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</row>
    <row r="44" spans="1:20" x14ac:dyDescent="0.25">
      <c r="A44" s="59"/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</row>
    <row r="45" spans="1:20" x14ac:dyDescent="0.25">
      <c r="A45" s="59"/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</row>
    <row r="46" spans="1:20" x14ac:dyDescent="0.25">
      <c r="A46" s="59"/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</row>
    <row r="47" spans="1:20" x14ac:dyDescent="0.25">
      <c r="A47" s="59"/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</row>
    <row r="48" spans="1:20" x14ac:dyDescent="0.25">
      <c r="A48" s="59"/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</row>
    <row r="49" spans="1:20" x14ac:dyDescent="0.25">
      <c r="A49" s="59"/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FC42"/>
  <sheetViews>
    <sheetView tabSelected="1" zoomScale="70" zoomScaleNormal="70" workbookViewId="0">
      <pane xSplit="7" topLeftCell="H1" activePane="topRight" state="frozen"/>
      <selection pane="topRight" activeCell="B2" sqref="B2"/>
    </sheetView>
  </sheetViews>
  <sheetFormatPr defaultColWidth="11.42578125" defaultRowHeight="15" x14ac:dyDescent="0.25"/>
  <cols>
    <col min="1" max="1" width="14.42578125" style="41" customWidth="1"/>
    <col min="2" max="2" width="61.140625" style="41" bestFit="1" customWidth="1"/>
    <col min="3" max="3" width="15.42578125" style="41" customWidth="1"/>
    <col min="4" max="4" width="55.7109375" style="41" customWidth="1"/>
    <col min="5" max="11" width="11.42578125" style="41"/>
    <col min="12" max="12" width="11.42578125" style="41" customWidth="1"/>
    <col min="13" max="16376" width="11.42578125" style="41"/>
    <col min="16377" max="16378" width="0" style="41" hidden="1" customWidth="1"/>
    <col min="16379" max="16383" width="11.42578125" style="41" hidden="1" customWidth="1"/>
    <col min="16384" max="16384" width="11.42578125" style="41" customWidth="1"/>
  </cols>
  <sheetData>
    <row r="1" spans="1:17 16382:16382" ht="33.75" customHeight="1" x14ac:dyDescent="0.25">
      <c r="A1" s="84" t="s">
        <v>63</v>
      </c>
      <c r="B1" s="84" t="s">
        <v>62</v>
      </c>
      <c r="C1" s="84" t="s">
        <v>61</v>
      </c>
      <c r="D1" s="83" t="s">
        <v>9</v>
      </c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XFB1" s="82" t="s">
        <v>60</v>
      </c>
    </row>
    <row r="2" spans="1:17 16382:16382" ht="16.5" customHeight="1" x14ac:dyDescent="0.25">
      <c r="A2" s="81" t="s">
        <v>59</v>
      </c>
      <c r="B2" s="80"/>
      <c r="C2" s="79" t="str">
        <f>IF(RIGHT(B2,1)=".","Sin Punto Final",IF(B2="","",IF(IF(LEN(TRIM(B2))=0,0,LEN(TRIM(B2))-LEN(SUBSTITUTE(B2," ",""))+1)&gt;15,"Texto muy largo","Bullet OK")))</f>
        <v/>
      </c>
      <c r="D2" s="90" t="s">
        <v>58</v>
      </c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XFB2" s="78" t="str">
        <f t="shared" ref="XFB2:XFB16" si="0">IF(B2="","",IF(RIGHT(B2,1)=".","&lt;li&gt;"&amp;REPLACE(B2,LEN(B2),1,"")&amp;".&lt;/li&gt;","&lt;li&gt;"&amp;B2&amp;".&lt;/li&gt;"))</f>
        <v/>
      </c>
    </row>
    <row r="3" spans="1:17 16382:16382" ht="16.5" customHeight="1" x14ac:dyDescent="0.25">
      <c r="A3" s="81" t="s">
        <v>57</v>
      </c>
      <c r="B3" s="80"/>
      <c r="C3" s="79" t="str">
        <f>IF(RIGHT(B3,1)=".","Sin Punto Final",IF(B3="","",IF(IF(LEN(TRIM(B3))=0,0,LEN(TRIM(B3))-LEN(SUBSTITUTE(B3," ",""))+1)&gt;15,"Texto muy largo","Bullet OK")))</f>
        <v/>
      </c>
      <c r="D3" s="90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XFB3" s="78" t="str">
        <f t="shared" si="0"/>
        <v/>
      </c>
    </row>
    <row r="4" spans="1:17 16382:16382" ht="16.5" customHeight="1" x14ac:dyDescent="0.25">
      <c r="A4" s="81" t="s">
        <v>56</v>
      </c>
      <c r="B4" s="80"/>
      <c r="C4" s="79" t="str">
        <f>IF(RIGHT(B4,1)=".","Sin Punto Final",IF(B4="","",IF(IF(LEN(TRIM(B4))=0,0,LEN(TRIM(B4))-LEN(SUBSTITUTE(B4," ",""))+1)&gt;15,"Texto muy largo","Bullet OK")))</f>
        <v/>
      </c>
      <c r="D4" s="90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XFB4" s="78" t="str">
        <f t="shared" si="0"/>
        <v/>
      </c>
    </row>
    <row r="5" spans="1:17 16382:16382" ht="16.5" customHeight="1" x14ac:dyDescent="0.25">
      <c r="A5" s="81" t="s">
        <v>55</v>
      </c>
      <c r="B5" s="80"/>
      <c r="C5" s="79" t="str">
        <f t="shared" ref="C5:C16" si="1">IF(RIGHT(B5,1)=".","Sin Punto",IF(B5="","",IF(IF(LEN(TRIM(B5))=0,0,LEN(TRIM(B5))-LEN(SUBSTITUTE(B5," ",""))+1)&gt;15,"Texto muy largo","Bullet OK")))</f>
        <v/>
      </c>
      <c r="D5" s="90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XFB5" s="78" t="str">
        <f t="shared" si="0"/>
        <v/>
      </c>
    </row>
    <row r="6" spans="1:17 16382:16382" ht="16.5" customHeight="1" x14ac:dyDescent="0.25">
      <c r="A6" s="81" t="s">
        <v>54</v>
      </c>
      <c r="B6" s="80"/>
      <c r="C6" s="79" t="str">
        <f t="shared" si="1"/>
        <v/>
      </c>
      <c r="D6" s="90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XFB6" s="78" t="str">
        <f t="shared" si="0"/>
        <v/>
      </c>
    </row>
    <row r="7" spans="1:17 16382:16382" ht="16.5" customHeight="1" x14ac:dyDescent="0.25">
      <c r="A7" s="81" t="s">
        <v>53</v>
      </c>
      <c r="B7" s="80"/>
      <c r="C7" s="79" t="str">
        <f t="shared" si="1"/>
        <v/>
      </c>
      <c r="D7" s="90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XFB7" s="78" t="str">
        <f t="shared" si="0"/>
        <v/>
      </c>
    </row>
    <row r="8" spans="1:17 16382:16382" ht="16.5" customHeight="1" x14ac:dyDescent="0.25">
      <c r="A8" s="81" t="s">
        <v>52</v>
      </c>
      <c r="B8" s="80"/>
      <c r="C8" s="79" t="str">
        <f t="shared" si="1"/>
        <v/>
      </c>
      <c r="D8" s="90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XFB8" s="78" t="str">
        <f t="shared" si="0"/>
        <v/>
      </c>
    </row>
    <row r="9" spans="1:17 16382:16382" ht="16.5" customHeight="1" x14ac:dyDescent="0.25">
      <c r="A9" s="81" t="s">
        <v>51</v>
      </c>
      <c r="B9" s="80"/>
      <c r="C9" s="79" t="str">
        <f t="shared" si="1"/>
        <v/>
      </c>
      <c r="D9" s="90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XFB9" s="78" t="str">
        <f t="shared" si="0"/>
        <v/>
      </c>
    </row>
    <row r="10" spans="1:17 16382:16382" ht="16.5" customHeight="1" x14ac:dyDescent="0.25">
      <c r="A10" s="81" t="s">
        <v>50</v>
      </c>
      <c r="B10" s="80"/>
      <c r="C10" s="79" t="str">
        <f t="shared" si="1"/>
        <v/>
      </c>
      <c r="D10" s="90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XFB10" s="78" t="str">
        <f t="shared" si="0"/>
        <v/>
      </c>
    </row>
    <row r="11" spans="1:17 16382:16382" ht="16.5" customHeight="1" x14ac:dyDescent="0.25">
      <c r="A11" s="81" t="s">
        <v>49</v>
      </c>
      <c r="B11" s="80"/>
      <c r="C11" s="79" t="str">
        <f t="shared" si="1"/>
        <v/>
      </c>
      <c r="D11" s="90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XFB11" s="78" t="str">
        <f t="shared" si="0"/>
        <v/>
      </c>
    </row>
    <row r="12" spans="1:17 16382:16382" ht="16.5" customHeight="1" x14ac:dyDescent="0.25">
      <c r="A12" s="81" t="s">
        <v>48</v>
      </c>
      <c r="B12" s="80"/>
      <c r="C12" s="79" t="str">
        <f t="shared" si="1"/>
        <v/>
      </c>
      <c r="D12" s="90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XFB12" s="78" t="str">
        <f t="shared" si="0"/>
        <v/>
      </c>
    </row>
    <row r="13" spans="1:17 16382:16382" ht="16.5" customHeight="1" x14ac:dyDescent="0.25">
      <c r="A13" s="81" t="s">
        <v>47</v>
      </c>
      <c r="B13" s="80"/>
      <c r="C13" s="79" t="str">
        <f t="shared" si="1"/>
        <v/>
      </c>
      <c r="D13" s="90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XFB13" s="78" t="str">
        <f t="shared" si="0"/>
        <v/>
      </c>
    </row>
    <row r="14" spans="1:17 16382:16382" ht="16.5" customHeight="1" x14ac:dyDescent="0.25">
      <c r="A14" s="81" t="s">
        <v>46</v>
      </c>
      <c r="B14" s="80"/>
      <c r="C14" s="79" t="str">
        <f t="shared" si="1"/>
        <v/>
      </c>
      <c r="D14" s="90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XFB14" s="78" t="str">
        <f t="shared" si="0"/>
        <v/>
      </c>
    </row>
    <row r="15" spans="1:17 16382:16382" ht="16.5" customHeight="1" x14ac:dyDescent="0.25">
      <c r="A15" s="81" t="s">
        <v>45</v>
      </c>
      <c r="B15" s="80"/>
      <c r="C15" s="79" t="str">
        <f t="shared" si="1"/>
        <v/>
      </c>
      <c r="D15" s="90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XFB15" s="78" t="str">
        <f t="shared" si="0"/>
        <v/>
      </c>
    </row>
    <row r="16" spans="1:17 16382:16382" ht="16.5" customHeight="1" x14ac:dyDescent="0.25">
      <c r="A16" s="81" t="s">
        <v>44</v>
      </c>
      <c r="B16" s="80"/>
      <c r="C16" s="79" t="str">
        <f t="shared" si="1"/>
        <v/>
      </c>
      <c r="D16" s="90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XFB16" s="78" t="str">
        <f t="shared" si="0"/>
        <v/>
      </c>
    </row>
    <row r="17" spans="1:17 16382:16382" ht="33.75" customHeight="1" thickBot="1" x14ac:dyDescent="0.3">
      <c r="A17" s="77" t="s">
        <v>8</v>
      </c>
      <c r="B17" s="76" t="str">
        <f>B30</f>
        <v/>
      </c>
      <c r="C17" s="91" t="s">
        <v>20</v>
      </c>
      <c r="D17" s="91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XFB17" s="75" t="str">
        <f>IF(AND(XFB2="",XFB3="",XFB4="",XFB5="",XFB6="",XFB7="",XFB8="",XFB9="",XFB10="",XFB11="",XFB12="",XFB13="",XFB14="",XFB15="",XFB16),"","&lt;ul&gt;"&amp;XFB2&amp;XFB3&amp;XFB4&amp;XFB5&amp;XFB6&amp;XFB7&amp;XFB8&amp;XFB9&amp;XFB10&amp;XFB11&amp;XFB12&amp;XFB13&amp;XFB14&amp;XFB15&amp;XFB16&amp;"&lt;/ul&gt;")</f>
        <v/>
      </c>
    </row>
    <row r="18" spans="1:17 16382:16382" ht="0.75" customHeight="1" x14ac:dyDescent="0.25">
      <c r="A18" s="74"/>
      <c r="B18" s="86" t="str">
        <f>SHORT</f>
        <v/>
      </c>
      <c r="C18" s="85"/>
      <c r="D18" s="85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</row>
    <row r="19" spans="1:17 16382:16382" hidden="1" x14ac:dyDescent="0.25">
      <c r="A19" s="74"/>
      <c r="B19" s="85" t="str">
        <f>SUBSTITUTE(B18,"á","&amp;aacute;")</f>
        <v/>
      </c>
      <c r="C19" s="85"/>
      <c r="D19" s="85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</row>
    <row r="20" spans="1:17 16382:16382" hidden="1" x14ac:dyDescent="0.25">
      <c r="A20" s="74"/>
      <c r="B20" s="85" t="str">
        <f>SUBSTITUTE(B19,"é","&amp;eacute;")</f>
        <v/>
      </c>
      <c r="C20" s="85"/>
      <c r="D20" s="85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</row>
    <row r="21" spans="1:17 16382:16382" hidden="1" x14ac:dyDescent="0.25">
      <c r="A21" s="74"/>
      <c r="B21" s="85" t="str">
        <f>SUBSTITUTE(B20,"í","&amp;iacute;")</f>
        <v/>
      </c>
      <c r="C21" s="85"/>
      <c r="D21" s="85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</row>
    <row r="22" spans="1:17 16382:16382" hidden="1" x14ac:dyDescent="0.25">
      <c r="A22" s="74"/>
      <c r="B22" s="85" t="str">
        <f>SUBSTITUTE(B21,"ó","&amp;oacute;")</f>
        <v/>
      </c>
      <c r="C22" s="85"/>
      <c r="D22" s="85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</row>
    <row r="23" spans="1:17 16382:16382" hidden="1" x14ac:dyDescent="0.25">
      <c r="A23" s="74"/>
      <c r="B23" s="85" t="str">
        <f>SUBSTITUTE(B22,"ú","&amp;uacute;")</f>
        <v/>
      </c>
      <c r="C23" s="85"/>
      <c r="D23" s="85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</row>
    <row r="24" spans="1:17 16382:16382" hidden="1" x14ac:dyDescent="0.25">
      <c r="A24" s="74"/>
      <c r="B24" s="85" t="str">
        <f>SUBSTITUTE(B23,"ñ","&amp;ntilde;")</f>
        <v/>
      </c>
      <c r="C24" s="85"/>
      <c r="D24" s="85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</row>
    <row r="25" spans="1:17 16382:16382" hidden="1" x14ac:dyDescent="0.25">
      <c r="A25" s="74"/>
      <c r="B25" s="85" t="str">
        <f>SUBSTITUTE(B24,"Ñ","&amp;Ntilde;")</f>
        <v/>
      </c>
      <c r="C25" s="85"/>
      <c r="D25" s="85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</row>
    <row r="26" spans="1:17 16382:16382" hidden="1" x14ac:dyDescent="0.25">
      <c r="A26" s="74"/>
      <c r="B26" s="85" t="str">
        <f>SUBSTITUTE(B25,"Á","&amp;Aacute;")</f>
        <v/>
      </c>
      <c r="C26" s="85"/>
      <c r="D26" s="85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</row>
    <row r="27" spans="1:17 16382:16382" hidden="1" x14ac:dyDescent="0.25">
      <c r="A27" s="74"/>
      <c r="B27" s="85" t="str">
        <f>SUBSTITUTE(B26,"É","&amp;Eacute;")</f>
        <v/>
      </c>
      <c r="C27" s="85"/>
      <c r="D27" s="85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</row>
    <row r="28" spans="1:17 16382:16382" hidden="1" x14ac:dyDescent="0.25">
      <c r="A28" s="74"/>
      <c r="B28" s="85" t="str">
        <f>SUBSTITUTE(B27,"Í","&amp;Iacute;")</f>
        <v/>
      </c>
      <c r="C28" s="85"/>
      <c r="D28" s="85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</row>
    <row r="29" spans="1:17 16382:16382" hidden="1" x14ac:dyDescent="0.25">
      <c r="A29" s="74"/>
      <c r="B29" s="85" t="str">
        <f>SUBSTITUTE(B28,"Ó","&amp;Oacute;")</f>
        <v/>
      </c>
      <c r="C29" s="85"/>
      <c r="D29" s="85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</row>
    <row r="30" spans="1:17 16382:16382" hidden="1" x14ac:dyDescent="0.25">
      <c r="A30" s="74"/>
      <c r="B30" s="85" t="str">
        <f>SUBSTITUTE(B29,"Ú","&amp;Uacute;")</f>
        <v/>
      </c>
      <c r="C30" s="85"/>
      <c r="D30" s="85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</row>
    <row r="31" spans="1:17 16382:16382" hidden="1" x14ac:dyDescent="0.25">
      <c r="A31" s="74"/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</row>
    <row r="32" spans="1:17 16382:16382" hidden="1" x14ac:dyDescent="0.25">
      <c r="A32" s="74"/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</row>
    <row r="33" spans="1:15" hidden="1" x14ac:dyDescent="0.25">
      <c r="A33" s="74"/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</row>
    <row r="34" spans="1:15" hidden="1" x14ac:dyDescent="0.25">
      <c r="A34" s="74"/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</row>
    <row r="35" spans="1:15" hidden="1" x14ac:dyDescent="0.25">
      <c r="A35" s="74"/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</row>
    <row r="36" spans="1:15" hidden="1" x14ac:dyDescent="0.25">
      <c r="A36" s="74"/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</row>
    <row r="37" spans="1:15" hidden="1" x14ac:dyDescent="0.25">
      <c r="A37" s="74"/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</row>
    <row r="38" spans="1:15" hidden="1" x14ac:dyDescent="0.25">
      <c r="A38" s="74"/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</row>
    <row r="39" spans="1:15" hidden="1" x14ac:dyDescent="0.25">
      <c r="A39" s="74"/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</row>
    <row r="40" spans="1:15" hidden="1" x14ac:dyDescent="0.25">
      <c r="A40" s="74"/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</row>
    <row r="41" spans="1:15" hidden="1" x14ac:dyDescent="0.25">
      <c r="A41" s="74"/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</row>
    <row r="42" spans="1:15" hidden="1" x14ac:dyDescent="0.25">
      <c r="A42" s="74"/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</row>
  </sheetData>
  <mergeCells count="2">
    <mergeCell ref="D2:D16"/>
    <mergeCell ref="C17:D17"/>
  </mergeCells>
  <conditionalFormatting sqref="C2:C16">
    <cfRule type="cellIs" dxfId="2" priority="1" operator="equal">
      <formula>"Sin Punto Final"</formula>
    </cfRule>
    <cfRule type="cellIs" dxfId="1" priority="2" operator="equal">
      <formula>"Bullet OK"</formula>
    </cfRule>
    <cfRule type="cellIs" dxfId="0" priority="3" operator="equal">
      <formula>"Texto muy largo"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1 Columna</vt:lpstr>
      <vt:lpstr>2 Columnas</vt:lpstr>
      <vt:lpstr>3 Columnas</vt:lpstr>
      <vt:lpstr>Destacados</vt:lpstr>
      <vt:lpstr>Codigo_HTML</vt:lpstr>
      <vt:lpstr>HTML</vt:lpstr>
      <vt:lpstr>Destacados!SHORT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david.enriquez</cp:lastModifiedBy>
  <dcterms:created xsi:type="dcterms:W3CDTF">2014-06-26T14:04:39Z</dcterms:created>
  <dcterms:modified xsi:type="dcterms:W3CDTF">2015-04-15T20:55:20Z</dcterms:modified>
</cp:coreProperties>
</file>